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 defaultThemeVersion="124226"/>
  <bookViews>
    <workbookView xWindow="0" yWindow="60" windowWidth="19440" windowHeight="11700" firstSheet="4" activeTab="8"/>
  </bookViews>
  <sheets>
    <sheet name="ORIGINAL" sheetId="4" r:id="rId1"/>
    <sheet name="1ª LISTA" sheetId="5" r:id="rId2"/>
    <sheet name="LISTA SIMPLEX" sheetId="1" r:id="rId3"/>
    <sheet name="INSCRITAS" sheetId="6" r:id="rId4"/>
    <sheet name="NÃO APROVADAS" sheetId="7" r:id="rId5"/>
    <sheet name="NÃO REFORMUL" sheetId="8" r:id="rId6"/>
    <sheet name="ANULADAS" sheetId="9" r:id="rId7"/>
    <sheet name="LISTA SIMPLEX (2)" sheetId="11" r:id="rId8"/>
    <sheet name="VISITAS" sheetId="12" r:id="rId9"/>
    <sheet name="HORAS" sheetId="14" r:id="rId10"/>
    <sheet name="PROPONENTES" sheetId="15" r:id="rId11"/>
  </sheets>
  <definedNames>
    <definedName name="_xlnm._FilterDatabase" localSheetId="1" hidden="1">'1ª LISTA'!$A$1:$EY$361</definedName>
    <definedName name="_xlnm._FilterDatabase" localSheetId="6" hidden="1">ANULADAS!$A$1:$EY$16</definedName>
    <definedName name="_xlnm._FilterDatabase" localSheetId="9" hidden="1">HORAS!$A$1:$AU$189</definedName>
    <definedName name="_xlnm._FilterDatabase" localSheetId="3" hidden="1">INSCRITAS!$A$1:$EY$132</definedName>
    <definedName name="_xlnm._FilterDatabase" localSheetId="2" hidden="1">'LISTA SIMPLEX'!$A$1:$EY$202</definedName>
    <definedName name="_xlnm._FilterDatabase" localSheetId="7" hidden="1">'LISTA SIMPLEX (2)'!$A$1:$EY$202</definedName>
    <definedName name="_xlnm._FilterDatabase" localSheetId="4" hidden="1">'NÃO APROVADAS'!$A$1:$EY$23</definedName>
    <definedName name="_xlnm._FilterDatabase" localSheetId="5" hidden="1">'NÃO REFORMUL'!$A$1:$EY$38</definedName>
    <definedName name="_xlnm._FilterDatabase" localSheetId="0" hidden="1">ORIGINAL!$A$1:$EY$361</definedName>
    <definedName name="_xlnm._FilterDatabase" localSheetId="10" hidden="1">PROPONENTES!$A$1:$CB$189</definedName>
    <definedName name="_xlnm._FilterDatabase" localSheetId="8" hidden="1">VISITAS!$A$1:$BE$72</definedName>
    <definedName name="dataexport" localSheetId="1">'1ª LISTA'!$A$1:$EX$247</definedName>
    <definedName name="dataexport" localSheetId="6">ANULADAS!$A$1:$EX$13</definedName>
    <definedName name="dataexport" localSheetId="9">HORAS!$A$1:$AT$122</definedName>
    <definedName name="dataexport" localSheetId="3">INSCRITAS!$A$1:$EX$73</definedName>
    <definedName name="dataexport" localSheetId="2">'LISTA SIMPLEX'!$A$1:$EX$133</definedName>
    <definedName name="dataexport" localSheetId="7">'LISTA SIMPLEX (2)'!$A$1:$EX$133</definedName>
    <definedName name="dataexport" localSheetId="4">'NÃO APROVADAS'!$A$1:$EX$18</definedName>
    <definedName name="dataexport" localSheetId="5">'NÃO REFORMUL'!$A$1:$EX$32</definedName>
    <definedName name="dataexport" localSheetId="0">ORIGINAL!$A$1:$EX$247</definedName>
    <definedName name="dataexport" localSheetId="10">PROPONENTES!$A$1:$CA$122</definedName>
    <definedName name="dataexport" localSheetId="8">VISITAS!$A$1:$BD$44</definedName>
  </definedNames>
  <calcPr calcId="124519"/>
  <fileRecoveryPr autoRecover="0"/>
</workbook>
</file>

<file path=xl/calcChain.xml><?xml version="1.0" encoding="utf-8"?>
<calcChain xmlns="http://schemas.openxmlformats.org/spreadsheetml/2006/main">
  <c r="D197" i="15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AN197"/>
  <c r="AO197"/>
  <c r="AP197"/>
  <c r="AQ197"/>
  <c r="AR197"/>
  <c r="AS197"/>
  <c r="AT197"/>
  <c r="AU197"/>
  <c r="AV197"/>
  <c r="AW197"/>
  <c r="AX197"/>
  <c r="AY197"/>
  <c r="AZ197"/>
  <c r="BA197"/>
  <c r="BB197"/>
  <c r="BC197"/>
  <c r="BD197"/>
  <c r="BE197"/>
  <c r="BF197"/>
  <c r="BG197"/>
  <c r="BH197"/>
  <c r="BI197"/>
  <c r="BJ197"/>
  <c r="BK197"/>
  <c r="BL197"/>
  <c r="BM197"/>
  <c r="BN197"/>
  <c r="BO197"/>
  <c r="BP197"/>
  <c r="BQ197"/>
  <c r="BR197"/>
  <c r="BS197"/>
  <c r="BT197"/>
  <c r="BU197"/>
  <c r="BV197"/>
  <c r="BW197"/>
  <c r="BX197"/>
  <c r="BY197"/>
  <c r="BZ197"/>
  <c r="CA197"/>
  <c r="C197"/>
  <c r="CB197" l="1"/>
  <c r="F195" i="14" l="1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AN195"/>
  <c r="AO195"/>
  <c r="AP195"/>
  <c r="AQ195"/>
  <c r="AR195"/>
  <c r="AS195"/>
  <c r="AT195"/>
  <c r="E195"/>
  <c r="AU201" l="1"/>
  <c r="AT79" i="12"/>
  <c r="AU79"/>
  <c r="AV79"/>
  <c r="D79"/>
  <c r="E79"/>
  <c r="F79"/>
  <c r="G79"/>
  <c r="H79"/>
  <c r="I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J79"/>
  <c r="BE80"/>
  <c r="BB37"/>
  <c r="BB36"/>
  <c r="EY369" i="5" l="1"/>
  <c r="H230"/>
  <c r="H228"/>
  <c r="EV227"/>
  <c r="H227"/>
  <c r="EV222"/>
  <c r="H157"/>
  <c r="H150"/>
  <c r="EY140" i="6"/>
  <c r="H68"/>
  <c r="H66"/>
  <c r="EV65"/>
  <c r="H65"/>
  <c r="EV63"/>
  <c r="EY210" i="1"/>
  <c r="H71"/>
  <c r="EV117"/>
  <c r="H119"/>
  <c r="EV119"/>
  <c r="H120"/>
  <c r="H122"/>
  <c r="EY210" i="11"/>
  <c r="H122"/>
  <c r="H120"/>
  <c r="EV119"/>
  <c r="H119"/>
  <c r="EV117"/>
  <c r="H71"/>
  <c r="EY26" i="7"/>
  <c r="H14"/>
  <c r="EY46" i="8"/>
  <c r="H230" i="4"/>
  <c r="H228"/>
  <c r="EV227"/>
  <c r="H227"/>
  <c r="EV222"/>
  <c r="H157"/>
  <c r="H150"/>
</calcChain>
</file>

<file path=xl/connections.xml><?xml version="1.0" encoding="utf-8"?>
<connections xmlns="http://schemas.openxmlformats.org/spreadsheetml/2006/main">
  <connection id="1" name="dataexport" type="6" refreshedVersion="4" background="1" saveData="1">
    <textPr sourceFile="C:\Users\Fpais\Desktop\dataexport.csv" decimal="," thousands="." comma="1">
      <textFields count="1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dataexport1" type="6" refreshedVersion="4" background="1" saveData="1">
    <textPr sourceFile="C:\Users\Fpais\Desktop\dataexport.csv" decimal="," thousands="." comma="1">
      <textFields count="1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dataexport2" type="6" refreshedVersion="4" background="1" saveData="1">
    <textPr sourceFile="C:\Users\Fpais\Desktop\dataexport.csv" decimal="," thousands="." comma="1">
      <textFields count="1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dataexport3" type="6" refreshedVersion="4" background="1" saveData="1">
    <textPr sourceFile="C:\Users\Fpais\Desktop\dataexport.csv" decimal="," thousands="." comma="1">
      <textFields count="1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dataexport4" type="6" refreshedVersion="4" background="1" saveData="1">
    <textPr sourceFile="C:\Users\Fpais\Desktop\dataexport.csv" decimal="," thousands="." comma="1">
      <textFields count="1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dataexport5" type="6" refreshedVersion="4" background="1" saveData="1">
    <textPr sourceFile="C:\Users\Fpais\Desktop\dataexport.csv" decimal="," thousands="." comma="1">
      <textFields count="1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dataexport51" type="6" refreshedVersion="4" background="1" saveData="1">
    <textPr sourceFile="C:\Users\Fpais\Desktop\dataexport.csv" decimal="," thousands="." comma="1">
      <textFields count="1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dataexport6" type="6" refreshedVersion="4" background="1" saveData="1">
    <textPr sourceFile="C:\Users\Fpais\Desktop\dataexport.csv" decimal="," thousands="." comma="1">
      <textFields count="1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dataexport7" type="6" refreshedVersion="4" background="1" saveData="1">
    <textPr sourceFile="C:\Users\Fpais\Desktop\dataexport.csv" decimal="," thousands="." comma="1">
      <textFields count="1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dataexport8" type="6" refreshedVersion="4" background="1" saveData="1">
    <textPr sourceFile="C:\Users\Fpais\Desktop\dataexport.csv" decimal="," thousands="." comma="1">
      <textFields count="1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<sst xmlns="http://schemas.openxmlformats.org/spreadsheetml/2006/main" count="43597" uniqueCount="2003">
  <si>
    <t>não aprovada</t>
    <phoneticPr fontId="2" type="noConversion"/>
  </si>
  <si>
    <t>alterada para sim / não foi apreciada ? — vai ser comunicada como inscrita</t>
    <phoneticPr fontId="2" type="noConversion"/>
  </si>
  <si>
    <t>x</t>
    <phoneticPr fontId="2" type="noConversion"/>
  </si>
  <si>
    <t>Reformulada na 271</t>
    <phoneticPr fontId="2" type="noConversion"/>
  </si>
  <si>
    <t>Não</t>
    <phoneticPr fontId="2" type="noConversion"/>
  </si>
  <si>
    <t xml:space="preserve">PALESTRA INOVAÇÃO E COMPETITIVIDADE - OS SISTEMAS DE INCENTIVO DISPONÍVEIS  </t>
    <phoneticPr fontId="2" type="noConversion"/>
  </si>
  <si>
    <t xml:space="preserve">Espetáculo "Raquel Tavares e Pedro Jóia"  </t>
    <phoneticPr fontId="2" type="noConversion"/>
  </si>
  <si>
    <t>Workshop de Animação</t>
  </si>
  <si>
    <t>Workshop de Animação</t>
    <phoneticPr fontId="2" type="noConversion"/>
  </si>
  <si>
    <t xml:space="preserve">Palestra "A justiça laboral:conceitos úteis para o dia a dia - Os direitos dos trabalhadores face à crise económica" </t>
    <phoneticPr fontId="2" type="noConversion"/>
  </si>
  <si>
    <t xml:space="preserve">PALESTRA INOVAÇÃO E COMPETITIVIDADE - OS SISTEMAS DE INCENTIVO DISPONÍVEIS </t>
  </si>
  <si>
    <t xml:space="preserve">Espetáculo "Raquel Tavares e Pedro Jóia" </t>
  </si>
  <si>
    <t>não aprovada novamente na 266</t>
    <phoneticPr fontId="2" type="noConversion"/>
  </si>
  <si>
    <t>Paula Regina AndradeSandra Patrícia TudellaRosa PinhoGraça RodriguesVanda Avelino</t>
    <phoneticPr fontId="2" type="noConversion"/>
  </si>
  <si>
    <t>Adriana Costa462 alunos, assistentes técnicos e administrativos, professores e encarregados de educação</t>
    <phoneticPr fontId="2" type="noConversion"/>
  </si>
  <si>
    <t>Palestra "A justiça laboral:conceitos úteis para o dia a dia - Os direitos dos trabalhadores face à crise económica"</t>
    <phoneticPr fontId="2" type="noConversion"/>
  </si>
  <si>
    <t>anulada e reformulada através da 269</t>
    <phoneticPr fontId="2" type="noConversion"/>
  </si>
  <si>
    <t>reformulada na 173</t>
    <phoneticPr fontId="2" type="noConversion"/>
  </si>
  <si>
    <t>reformulada na 271</t>
    <phoneticPr fontId="2" type="noConversion"/>
  </si>
  <si>
    <t>reformulada na na 258</t>
    <phoneticPr fontId="2" type="noConversion"/>
  </si>
  <si>
    <t>reformulada na 258</t>
    <phoneticPr fontId="2" type="noConversion"/>
  </si>
  <si>
    <t>reformulada na 355</t>
    <phoneticPr fontId="2" type="noConversion"/>
  </si>
  <si>
    <t>reformulada na 355</t>
    <phoneticPr fontId="2" type="noConversion"/>
  </si>
  <si>
    <t>reformulada na 261 (deve ter ido para SPAM)</t>
    <phoneticPr fontId="2" type="noConversion"/>
  </si>
  <si>
    <t>reformulada na 293</t>
    <phoneticPr fontId="2" type="noConversion"/>
  </si>
  <si>
    <t>anulada a pedido</t>
    <phoneticPr fontId="2" type="noConversion"/>
  </si>
  <si>
    <t>anulada a pedido</t>
    <phoneticPr fontId="2" type="noConversion"/>
  </si>
  <si>
    <t>não reformulada</t>
    <phoneticPr fontId="2" type="noConversion"/>
  </si>
  <si>
    <t>Não reformulada</t>
    <phoneticPr fontId="2" type="noConversion"/>
  </si>
  <si>
    <t>altereda para não / Anulada / não cumpriu o prazo de 15 de junho</t>
    <phoneticPr fontId="2" type="noConversion"/>
  </si>
  <si>
    <t>altereda para não / Anulada / não cumpriu o prazo de 15 de junho / permanece "não reformulada" na 374</t>
    <phoneticPr fontId="2" type="noConversion"/>
  </si>
  <si>
    <t>Sim</t>
    <phoneticPr fontId="2" type="noConversion"/>
  </si>
  <si>
    <t>alterada para sim / não foi apreciada ? — vai ser comunicada como inscrita</t>
    <phoneticPr fontId="2" type="noConversion"/>
  </si>
  <si>
    <t>sim</t>
  </si>
  <si>
    <t>sim</t>
    <phoneticPr fontId="2" type="noConversion"/>
  </si>
  <si>
    <t>Divulgar os cursos: TIG e TGPSI Promover a disciplina TIC Promover a ESSL Desenvolver competências técnicas, éticas, orais e relacionais dos alunos envolvidos</t>
  </si>
  <si>
    <t>Augusto Pinto Sandra Resende</t>
  </si>
  <si>
    <t xml:space="preserve"> TIC</t>
  </si>
  <si>
    <t xml:space="preserve">Augusto Pinto Sandra Resende </t>
  </si>
  <si>
    <t xml:space="preserve">Simulacro de Evacuação (COM AVISO PRÈVIO)    </t>
  </si>
  <si>
    <t xml:space="preserve">Professores, alunos e assistentes de educação. </t>
  </si>
  <si>
    <t xml:space="preserve">Testar os meios de emergência internos, bem como o sistema de evacuação existente.  </t>
  </si>
  <si>
    <t xml:space="preserve">Direção e Gabinete de Segurança. </t>
  </si>
  <si>
    <t xml:space="preserve">Direção da ESSL e Gabinete de Segurança da ESSL. </t>
  </si>
  <si>
    <t xml:space="preserve">Dia Mundial da Proteção Civil    </t>
  </si>
  <si>
    <t xml:space="preserve">Direção. </t>
  </si>
  <si>
    <t xml:space="preserve">Divulgar junto da comunidade escolar, o papel da proteção civil (ao nível municipal, ao nível, ao nível distrital. ao nível nacional e ao nível mundial).  </t>
  </si>
  <si>
    <t xml:space="preserve">Gabinete de Segurança. </t>
  </si>
  <si>
    <t xml:space="preserve">Gabiente de Segurança da ESSL e Direção da ESSL. </t>
  </si>
  <si>
    <t xml:space="preserve">Ação de Formação - SBV (Suporte Básico de Vida)    </t>
  </si>
  <si>
    <t xml:space="preserve"> Direção. </t>
  </si>
  <si>
    <t xml:space="preserve">Formar agentes de educação na área do Suporte Básico de Vida (SBV) - Anatomia e Reanimação Cárdio-Respiratória (1.ºs. socorros).  </t>
  </si>
  <si>
    <t xml:space="preserve">Gabinete de Segurança e P.E.S.. </t>
  </si>
  <si>
    <t>Anulada definitivamente por não  reunir condições de inscrição / devia ter ficado "não aprovada", mas não ficou.</t>
    <phoneticPr fontId="2" type="noConversion"/>
  </si>
  <si>
    <t>anulada e reformulada através da 271</t>
    <phoneticPr fontId="2" type="noConversion"/>
  </si>
  <si>
    <t>não foi reformulada</t>
    <phoneticPr fontId="2" type="noConversion"/>
  </si>
  <si>
    <t>anulada e reformulada atravéa da 173</t>
    <phoneticPr fontId="2" type="noConversion"/>
  </si>
  <si>
    <t>Professores e alunos.</t>
  </si>
  <si>
    <t>Gabinete de segurança da ESSL e P.E.S..</t>
  </si>
  <si>
    <t xml:space="preserve"> Ação de Formação - Procedimentos de evacuação, 1.ºs. Socorros e 1.ª Intervenção com fogo real  </t>
  </si>
  <si>
    <t>Direção, professores e assistentes de educação.</t>
  </si>
  <si>
    <t xml:space="preserve">Formar agentes de educação - áreas de evacuação, de 1.ºs socorros e da 1.ª intervenção no combate ao fogo. </t>
  </si>
  <si>
    <t>Ação de Formação - Procedimentos de evacuação, 1.ºs- socorros e 1.ª intervenção com fogo real.</t>
  </si>
  <si>
    <t xml:space="preserve">Formar agentes de educação - áreas de evacuação, de 1.ºs. socorros e da 1.ª intervenção no combate ao fogo. </t>
  </si>
  <si>
    <t xml:space="preserve"> "A Matemática e o Jogo " com o a poio do 10.º H (divulgação Curso Marketing)</t>
  </si>
  <si>
    <t>Alguns alunos 10.ºH</t>
  </si>
  <si>
    <t xml:space="preserve">- Promover o Curso Martketing, através dos alunos;- Projetar o curso a nível Local;- Fomentar o gosto pela Matemática através do  Clube" A Matemática e o Jogo";- Divulgar aspeto lúdco e educativo do Jogo;- Lançamento do jogo Tantrix um jogo didático como </t>
  </si>
  <si>
    <t>António AzevedoAlfredo CostaPaula Monteiro</t>
  </si>
  <si>
    <t>Espetáculo de Beneficiência</t>
  </si>
  <si>
    <t>Primeira visita às instalações da OLIVA — 11ºD/11ºI</t>
  </si>
  <si>
    <t>Segunda visita às instalac?o?es da OLIVA — 11ºD/11ºI</t>
  </si>
  <si>
    <t>anulada</t>
  </si>
  <si>
    <t>14:25 - Saída da ESSL | 14:35 - Chegada Paços da Cultura | 18:30 - Saída dos Paços da Cultura</t>
  </si>
  <si>
    <t>SIR - no Mais Serafim</t>
  </si>
  <si>
    <t>Representar o Curso Técnico de Informática de Gestão (TIG). Divulgar o software SIR - criado, no âmbito do curso TIG, pelo aluno Daniel Novo (12.ºD). Permitir interação via telemóvel ou pc com software criado na ESSL.</t>
  </si>
  <si>
    <t>Anabela Costa Clara Gusmão Elisabete dos Inocentes</t>
  </si>
  <si>
    <t>SIR - na Cidade no Jardim</t>
  </si>
  <si>
    <t>17:00 - Cidade no Jardim | 21:00 - Desmontagem e arrumação de material utilizado | 21:30 Saída da Cidade no Jardim</t>
  </si>
  <si>
    <t>Exposição de trabalhos dos Cursos Profissionais - TIC - Cidade no Jardim</t>
  </si>
  <si>
    <t>Marco Rocha - 10E Bruno Pinho - 10E Bruno Sousa - 10E Carlos Pinho - 10D Carlos Azevedo - 10D</t>
  </si>
  <si>
    <t xml:space="preserve">"Semana Aberta às Artes — workshop animação 2D "  </t>
  </si>
  <si>
    <t>Alunos do 12ºB</t>
  </si>
  <si>
    <t xml:space="preserve">Desenvolver uma pequena animação digital. Conhecer e aplicar os princípios da animação 2D. Desenvolver a criatividade e a autonomia.  </t>
  </si>
  <si>
    <t>paulo.duarte@essl.pt</t>
  </si>
  <si>
    <t xml:space="preserve"> Fernando Rocha </t>
  </si>
  <si>
    <t>Oficibna de Multimédia B</t>
  </si>
  <si>
    <t xml:space="preserve">Qualifica 2012 - Representação da Escola - Exposição no Espaço DREN </t>
  </si>
  <si>
    <t xml:space="preserve">Turma do 11ºF </t>
  </si>
  <si>
    <t xml:space="preserve">Dar a conhecer as atividades da escola a nível nacional colaborando com a orientação vocacional dos jovens;Desenvolver competências na área de formação técnica. </t>
  </si>
  <si>
    <t xml:space="preserve">Armanda CoutoRaul EstevesMarco VasconcelosAngela ResendeJosé Carlos SilvaJosé RebeloAntónio ResendeFernando Vaz </t>
  </si>
  <si>
    <t xml:space="preserve">race@prof2000.ptarmoscouto@gmail.com </t>
  </si>
  <si>
    <t xml:space="preserve">alunos do 11ºI </t>
  </si>
  <si>
    <t xml:space="preserve">Celeste CerqueiraFátima PaisFernando MourãoHelena Resende </t>
  </si>
  <si>
    <t xml:space="preserve">helena.resende@essl.pt </t>
  </si>
  <si>
    <t xml:space="preserve"> Ação de Sensibilização - Procedimentos de Evacuação em Emergência  </t>
  </si>
  <si>
    <t>Não aplicável.</t>
  </si>
  <si>
    <t xml:space="preserve">Segurança - Dia do Diploma  </t>
  </si>
  <si>
    <t xml:space="preserve">Gabinete de segurança da ESSL e P.E.S.. </t>
  </si>
  <si>
    <t>alterada para sim</t>
  </si>
  <si>
    <t>alterada para não</t>
  </si>
  <si>
    <t>Espetáculo de Beneficência</t>
  </si>
  <si>
    <t>não foi reformulada</t>
  </si>
  <si>
    <t>não aprovada</t>
  </si>
  <si>
    <t>não reformulada</t>
  </si>
  <si>
    <t>Professores, alunos e assistentes de educação.</t>
  </si>
  <si>
    <t xml:space="preserve">Testar os meios de emergência internos, bem como o sistema de evacuação existente. </t>
  </si>
  <si>
    <t xml:space="preserve">Dia Mundial da Proteção Civil  </t>
  </si>
  <si>
    <t xml:space="preserve">Divulgar junto da comunidade escolar, o papel da proteção civil (ao nível municipal, ao nível, ao nível distrital. ao nível nacional e ao nível mundial). </t>
  </si>
  <si>
    <t>02/21/2012</t>
  </si>
  <si>
    <t>Gabiente de Segurança da ESSL e Direção da ESSL.</t>
  </si>
  <si>
    <t xml:space="preserve">Ação de Formação - SBV (Suporte Básico de Vida)  </t>
  </si>
  <si>
    <t xml:space="preserve">Formar agentes de educação na área do Suporte Básico de Vida (SBV) - Anatomia e Reanimação Cárdio-Respiratória (1.ºs. socorros). </t>
  </si>
  <si>
    <t xml:space="preserve">Simulacro de Explosão/Incêndio (SEM AVISO PRÉVIO)  </t>
  </si>
  <si>
    <t>Bombeiros de S. João da Madeira e P.S.P..</t>
  </si>
  <si>
    <t xml:space="preserve">Testar os meios de emergência internos (evacuação e 1.ª intervenção) e os meios de emergência externos (Bombeiros e P.S.P.). </t>
  </si>
  <si>
    <t>PERMITIR AOS FORMANDOS O CONTACTO COM REALIDADES FORMATIVAS EXTERIORES À ESCOLA, PROPORCIONANDO UMA EDUCAÇÃO INFORMAL.FOMENTAR A PRÁTICA DA PARTICIPAÇÃO EM ATIVIDADES PROMOVIDAS PELA COMUNIDADE, NA PERSPETIVA DA RELAÇÃO ESCOLA-COMUNIDADE</t>
  </si>
  <si>
    <t>Qualifica 2012 - Representação da Escola no Espaço TIC</t>
  </si>
  <si>
    <t>alunos do 11ºI</t>
  </si>
  <si>
    <t>Dar a conhecer as atividades da escola a nível nacional colaborando com a orientação vocacional dos jovens; Desenvolver competências na área de formação técnica.</t>
  </si>
  <si>
    <t>Celeste CerqueiraFátima PaisFernando MourãoHelena Resende</t>
  </si>
  <si>
    <t>Equipa ERTE</t>
  </si>
  <si>
    <t>Técnicas AudiovisuaisSistemas de Informação e MultimédiaProdução e Projeto Audiovisual</t>
  </si>
  <si>
    <t>Exponor - Leça da Palmeira</t>
  </si>
  <si>
    <t>2- PALCOS E CENAS: PERCURSOS DE CORAGEM</t>
  </si>
  <si>
    <t>DAR AOS ESTUDANTES A POSSIBILIDADE DE CONTACTAREM COM ATIVIDADES QUE PODEM COMPLEMENTAR AS QUE SE ESTABELECEM COMO REFERÊNCIA DE APRENDIZAGEM E DE VIVÊNCIA SOCIOCULTURAL.</t>
  </si>
  <si>
    <t>antmazevedo@sapo.pt;antonio.azevedo@essl.pt</t>
  </si>
  <si>
    <t xml:space="preserve"> Ensaio nos Paços da Cultura </t>
  </si>
  <si>
    <t xml:space="preserve">Ensaiar o espetáculo de angariação de fundos para a compra de uma cadeira de rodas para o aluno Bruno Rafael.  </t>
  </si>
  <si>
    <t>Eletrónica, Automação e Comando</t>
  </si>
  <si>
    <t>race@prof2000.ptarmoscouto@gmail.com</t>
  </si>
  <si>
    <t>1- PALCOS E CENAS: PERCURSOS DE CORAGEM</t>
  </si>
  <si>
    <t>ABORDAGEM E PROMOÇÃO DE ASPETOS SOCIOCULTURAIS E DE EXPRESSÃO ARTÍSTICA.PROMOÇÃO DA RELAÇÃO ESCOLA-COMUNIDADE.PROJEÇÃO DA ESCOLA JUNTO DA COMUNIDADE</t>
  </si>
  <si>
    <t>Desfile das Marchas de S.João</t>
  </si>
  <si>
    <t>06/21/2012</t>
  </si>
  <si>
    <t>Elementos de toda a Comunidade Escolar num total de 50Alunos do 12ºG</t>
  </si>
  <si>
    <t xml:space="preserve">Promover as atividades da escola;Envolver todos os elementos da comunidade. </t>
  </si>
  <si>
    <t>Câmara Municipal - Projeto Educativo</t>
  </si>
  <si>
    <t>Oficina Gráfica</t>
  </si>
  <si>
    <t xml:space="preserve">angelamariaresende@gmail.combebtar@gmail.comhelena.resende@essl.pt  </t>
  </si>
  <si>
    <t>O EMPREENDORISMO NUMA ECONOMIA EM RECESSÃO</t>
  </si>
  <si>
    <t>MADALENA OLIVEIRA</t>
  </si>
  <si>
    <t>PROPORCIONAR AOS FORMANDOS COMPLEMENTODE FORMAÇÃO EM ESPAÇO EXTRA-ESCOLAR</t>
  </si>
  <si>
    <t>JOAQUIM SILVA</t>
  </si>
  <si>
    <t>ÁREA TÉCNICA</t>
  </si>
  <si>
    <t>ESCOLA-OVAR-ESCOLA</t>
  </si>
  <si>
    <t>- mostrar que a compreensão, nos seus traços fundamentais, é um trabalho de problematização - mostrar que 'pensar não é saber dar respostas', antes formular/ apresentar corretamente os problemas - promover a educação para o pensar como contributo signific</t>
  </si>
  <si>
    <t>Adriana Seixas;Sónia Aires;Stella Azevedo</t>
  </si>
  <si>
    <t xml:space="preserve">Palestra 'Bioética em ambiente hospitalar'  </t>
  </si>
  <si>
    <t>- mostrar as dificuldades de criação de uma metodologia bioética objetiva e uniforme na abordagem dos problemas clínicos complexos; -promover o uso de competências reflexivas do auditório, apresentando problemas de grande interesse para o futuro de cada u</t>
  </si>
  <si>
    <t>Grupo 410</t>
  </si>
  <si>
    <t>Psicologia BClube de BioéticaFilosofia</t>
  </si>
  <si>
    <t>Exposição de trabalhos</t>
  </si>
  <si>
    <t>Marco Rocha - 10EBruno Pinho - 10EBruno Sousa - 10ECarlos Pinho - 10DCarlos Azevedo - 10D</t>
  </si>
  <si>
    <t xml:space="preserve">Garntir o apoio pré-hospitalar e a segurança aos participantes do evento "Dia do Diploma". </t>
  </si>
  <si>
    <t>Gabinete Segurança da ESSL e Direção da ESSL.</t>
  </si>
  <si>
    <t xml:space="preserve">Simulacro de Evacuação (COM AVISO PRÈVIO)  </t>
  </si>
  <si>
    <t>Divulgar as atividades do Clube Kung Fu SerafimPromover a rotatividade dos alunos do Clube Kung Fu SerafimPromover a imagem do Clube Kung Fu SerafimPromover a imagem da ESSL</t>
  </si>
  <si>
    <t>Augusto PintoAlunos do Clube Kung Fu Serafim</t>
  </si>
  <si>
    <t>Componente não letiva - Clube Kung Fu Serafim</t>
  </si>
  <si>
    <t xml:space="preserve"> "Semana Aberta às Artes — workshop animação 2D "</t>
  </si>
  <si>
    <t xml:space="preserve">Desenvolver uma pequena animação digital. - Conhecer e aplicar os princípios da animação 2D. -Desenvolver a criatividade e a autonomia. </t>
  </si>
  <si>
    <t>fernadoarocha@hotmail.com</t>
  </si>
  <si>
    <t>CARLOS MARQUESANA CECÍLIA SILVAJOSÉ LUSQUINHOSCLARA DAVIMADALENA OLIVEIRAODETE COVELOGRAÇA MOUTINHOANTÓNIO SANTOSDR. ANTÓNIO AMADORMILITAR RICARDO SILVA</t>
  </si>
  <si>
    <t>APROFUNDAMENTO DE CONHECIMENTOS POR PARTE DOS FORMANDOS.SENSIBILIZAÇÃO DA COMUNIDADE PARA A QUESTÃO DOS DIREITOS HUMANOS</t>
  </si>
  <si>
    <t>SANDRA TUDELLAGRAÇA MOUTINHOANA CECÍLIA SILVACARLOS MARQUES</t>
  </si>
  <si>
    <t xml:space="preserve">33 Escolas do distrito de Aveiro (66 deputados efetivos e 33 suplentes)Verónica Belchior (1ª deputada efetiva)Miguel Lopes (2º deputado efetivo)José Pedro Bernardes (Presidente da Mesa da Sessão)Andreia Rocha (deputada suplente)Deputado Bruno Coimbra da Assembleia da República; Representantes da DREN, DREC e das entidades locais; Coordenadora Nacional do Projeto, Maria José Afonso.  </t>
  </si>
  <si>
    <t xml:space="preserve">Assembleia da República, Instituto Português do Desporto e Juventude, DREN    </t>
  </si>
  <si>
    <t>Parlamento dos Jovens — Sessão Distrital, do Ensino Secundário, com os Deputados eleitos, em todas as escolas do Círculo Eleitoral, com a presença de um Deputado da Assembleia da República, Raul Almeida, e eleição das 5 escolas que representarão os jovens do distrito, na Sessão Nacional</t>
  </si>
  <si>
    <t>Português:História;Formação Cívica.</t>
  </si>
  <si>
    <t>Qualifica 2012 - Representação da Escola - Exposição no Espaço DREN</t>
  </si>
  <si>
    <t>Turma do 11ºF</t>
  </si>
  <si>
    <t>Armanda CoutoRaul EstevesMarco VasconcelosAngela ResendeJosé Carlos SilvaJosé RebeloAntónio ResendeFernando Vaz</t>
  </si>
  <si>
    <t>DREN</t>
  </si>
  <si>
    <t>•	explorar as relações entre o desenho e contextos performativos na arte contemporânea; •	realizar um exercício onde o desenho se torna o ponto de partida para uma ficção performativa, que tem como cenário a Rua da Fundição, onde se situa a Fábrica Oliva; •	explorar as possibilidades de articulação entre imagem e narração, mimésis e descrição; •	refletir sobre a presença do corpo como elemen</t>
  </si>
  <si>
    <t>Stella Azevedo;Sónia Catarino</t>
  </si>
  <si>
    <t>Stella Azevedo; Sónia Catarino</t>
  </si>
  <si>
    <t>Essl &lt;-&gt; Paços da Cultura e Oliva</t>
  </si>
  <si>
    <t>Stella Azevedo - 939119292</t>
  </si>
  <si>
    <t xml:space="preserve">- integrar conhecimentos relacionados com os percursos diciplinares - aplicar os conhecimentos adquiridos em sala de aula - associar Ciência, Tecnologia e Sociedade como realidades interatuantes e que se potenciam mutuamente </t>
  </si>
  <si>
    <t>Stella Azevedo (Diretora de Turma)</t>
  </si>
  <si>
    <t xml:space="preserve"> Filosofia</t>
  </si>
  <si>
    <t>Essl &lt;-&gt; Porto</t>
  </si>
  <si>
    <t xml:space="preserve">Ousadias do Pensar </t>
  </si>
  <si>
    <t xml:space="preserve">Representar o Curso Técnico de Informática de Gestão (TIG).Divulgar o software SIR - criado, no âmbito do curso TIG, pelo aluno Daniel Novo (12.ºD).Permitir interação via telemóvel ou pc com software criado na ESSL. </t>
  </si>
  <si>
    <t>Anabela CostaClara GusmãoElisabete dos Inocentes</t>
  </si>
  <si>
    <t>Linguagens de ProgramaçãoOEAGSistemas de Informação</t>
  </si>
  <si>
    <t>Elisabete dos Inocentes - 933642243</t>
  </si>
  <si>
    <t>SIR - Cidade no Jardim</t>
  </si>
  <si>
    <t xml:space="preserve">Representar o Curso Técnico de Informática de Gestão (TIG). Divulgar o software SIR - criado, no âmbito do curso TIG, pelo aluno Daniel Novo (12.ºD). Permitir interação via telemóvel ou pc com software criado na ESSL.  </t>
  </si>
  <si>
    <t xml:space="preserve">Anabela Costa Clara Gusmão Elisabete dos Inocentes </t>
  </si>
  <si>
    <t>Linguagens de Programação OEAG Sistemas de Informação</t>
  </si>
  <si>
    <t xml:space="preserve">Parlamento dos Jovens: Apresentação do projeto inerente ao “Euroscola”, no IPDJ, de Aveiro.  </t>
  </si>
  <si>
    <t xml:space="preserve">Alexandra Pinto Verónica Belchior Miguel Lopes 9 escolas do distrito de Aveiro Representantes do IPDJ (Aveiro) Júri  </t>
  </si>
  <si>
    <t>Divulgar os cursos: TIG e TGPSIPromover a disciplina TICPromover a ESSLDesenvolver competências técnicas, éticas, orais e relacionais dos alunos envolvidos</t>
  </si>
  <si>
    <t>Augusto PintoSandra Resende</t>
  </si>
  <si>
    <t>TIC</t>
  </si>
  <si>
    <t>KungFu Serafim</t>
  </si>
  <si>
    <t>Shaolin Si</t>
  </si>
  <si>
    <t xml:space="preserve">Parlamento dos Jovens — Encontro, apresentação das listas candidatas e divulgação dos respetivos projetos de recomendação </t>
  </si>
  <si>
    <t>Alexandra Pinto (e membros da Comissão Eleitoral Escolar)Alunos das listas candidatas</t>
  </si>
  <si>
    <t xml:space="preserve">Graça MoutinhoDina Sarabando </t>
  </si>
  <si>
    <t xml:space="preserve">Parlamento dos Jovens — Campanha eleitoral  </t>
  </si>
  <si>
    <t>Alexandra Pinto;Listas candidatas.</t>
  </si>
  <si>
    <t xml:space="preserve">Graça Moutinho (coordenadora do ensino básico)Dina Sarabando (coordenadora do ensino secundário) </t>
  </si>
  <si>
    <t>Parlamento dos Jovens — Presidência da Mesa da Sessão Distrital / Sessão Distrital, do Ensino Secundário, com os Deputados eleitos, em todas as escolas do Círculo Eleitoral de Aveiro, com a presença de um Deputado da Assembleia da República, Bruno Coimbra, e eleição das 5 escolas que representarão os jovens do distrito, na Sessão Naciona</t>
  </si>
  <si>
    <t>Sensibilizar a comunidade educativa para o conhecimento e aplicação, caso necessário, das regras de evacuação , em caso de situação de emergência.</t>
  </si>
  <si>
    <t>Gabinete de Segurança</t>
  </si>
  <si>
    <t>Gabinete de Segurança da ESSL e Direção da ESSL.</t>
  </si>
  <si>
    <t>Segurança - Dia do Diploma</t>
  </si>
  <si>
    <t>Bombeiros de S. João da Madeira e P.S.P. de S. João da Madeira.</t>
  </si>
  <si>
    <t>Garntir o apoio pré-hospitalar e a segurança aos participantes do evento "Dia do Diploma".</t>
  </si>
  <si>
    <t>Segurança</t>
  </si>
  <si>
    <t>Simulacro de Evacuação (COM AVISO PRÈVIO)</t>
  </si>
  <si>
    <t>Professores, alunos e assistentes de educação</t>
  </si>
  <si>
    <t>Testar os meios de emergência internos, bem como o sistema de evacuação existente.</t>
  </si>
  <si>
    <t>Direção e Gabinete de Segurança</t>
  </si>
  <si>
    <t>Direção da ESSL e Gabinete de Segurança da ESSL.</t>
  </si>
  <si>
    <t>Dia Mundial da Proteção Civil</t>
  </si>
  <si>
    <t>Divulgar junto da comunidade escolar, o papel da proteção civil (ao nível municipal, ao nível, ao nível distrital. ao nível nacional e ao nível mundial).</t>
  </si>
  <si>
    <t>02/21/2011</t>
  </si>
  <si>
    <t>Segurança e proteção civil.</t>
  </si>
  <si>
    <t>Ação de Formação - SBV (Suporte Básico de Vida)</t>
  </si>
  <si>
    <t>05/31/2012</t>
  </si>
  <si>
    <t>Belisa RodriguesArmanda CoutoRaul EstevesMarco VasconcelosAngela ResendeJosé Carlos SilvaJosé RebeloAntónio ResendeFernando VazCeleste CerqueiraFátima PaisFernando Mourão11ºF 11ºI</t>
  </si>
  <si>
    <t xml:space="preserve">Dar a conhecer as atividades da escola a nível nacional colaborando com a orientação vocacional dos jovens; </t>
  </si>
  <si>
    <t xml:space="preserve">Direção </t>
  </si>
  <si>
    <t xml:space="preserve">secserafim@mail.telepac.pt </t>
  </si>
  <si>
    <t>Visita de Esudo aos Paços da Cultura e Fábrica Oliva</t>
  </si>
  <si>
    <t>Formar agentes de educação - área da 1.ª intervenção no combate ao fogo.</t>
  </si>
  <si>
    <t>Gabinete de Segurança.</t>
  </si>
  <si>
    <t>Ação de Formação - Epilepsia e Intoxicações</t>
  </si>
  <si>
    <t>Formar agentes de educação na área da saúde - Epilepsia e Intoxicações.</t>
  </si>
  <si>
    <t>Segurança e Saúde.</t>
  </si>
  <si>
    <t>Ação de Formação - Evacuação e Resgate</t>
  </si>
  <si>
    <t>07/18/2012</t>
  </si>
  <si>
    <t>Formar agentes de educação na área da 1.ª intervenção - evacuação e resgate.</t>
  </si>
  <si>
    <t>Gabinete da ESSL e Direção da ESSL.</t>
  </si>
  <si>
    <t xml:space="preserve">Alunos e Professores do 10.º E </t>
  </si>
  <si>
    <t>SIR</t>
  </si>
  <si>
    <t>Daniel Novo</t>
  </si>
  <si>
    <t>Parlamento dos Jovens — Sessão Distrital, do Ensino Secundário, com os Deputados eleitos, em todas as escolas do Círculo Eleitoral, com a presença de um Deputado da Assembleia da República, Bruno Coimbra, e eleição das 5 escolas que representarão os jovens do distrito, na Sessão Escolar</t>
  </si>
  <si>
    <t xml:space="preserve">45 escolas do nosso distrito (90 deputados efetivos e 45 suplentes);Samuel Tavares (1º deputado efetivo);Diogo Costa (2º deputado efetivo);Bruno Silva (deputado suplente);Deputado Raul Almeida da Assembleia da República;Representantes da DREN, DREC e das entidades locais;Coordenadora Nacional do Projeto, Maria José Afonso </t>
  </si>
  <si>
    <t>Incentivar a reflexão e debate sobre um tema, definido anualmente; . Estimular as capacidades de expressão e argumentação na defesa das ideias, com respeito pelos valores da tolerância e da formação da vontade da maioria; . Promover o debate democrático, o respeito pela diversidade de opiniões e pelas regras de formação das decisões; . Proporcionar a experiência de participação em proces</t>
  </si>
  <si>
    <t>Incentivar a reflexão sobre um tema, definido anualmente; . Estimular as capacidades de expressão e argumentação na defesa das ideias, com respeito pelos valores da tolerância e da formação da vontade da maioria; . Promover o respeito pela diversidade de opiniões e pelas regras de formação das decisões; . Sublinhar a importância da contribuição dos jovens para a resolução de questões que afe</t>
  </si>
  <si>
    <t xml:space="preserve">Dina Sarabando (Coordenadora do Ensino Secundário) Graça Moutinho (Coordenadora do Ensino Básico)  </t>
  </si>
  <si>
    <t xml:space="preserve">Dina Sarabando (Coordenadora do Ensino Secundário)Graça Moutinho (Coordenadora do Ensino Básico)  </t>
  </si>
  <si>
    <t xml:space="preserve">Assembleia da República, Instituto Português do Desporto e Juventude, DREN   </t>
  </si>
  <si>
    <t>Escola Secundária de Serafim Leite / Museu Marítimo de Ílhavo / Escola Secundária de Serafim Leite</t>
  </si>
  <si>
    <t xml:space="preserve">Dina Sarabando: 916483104.   </t>
  </si>
  <si>
    <t>Ação de Sensibilização - Procedimentos de Evacuação em Emergência</t>
  </si>
  <si>
    <t>"O NOSSO FADO"-FESTIVAL DE TEATRO SJM</t>
  </si>
  <si>
    <t>PROPORCIONAR AOS ESTUDANTES O CONTACTO COM ATIVIDADES QUE PODEM COMPLEMENTAR AS QUE ESTABELECEM COMO REFERÊNCIA DE FORMAÇÃO E DE VIVÊNCIA SOCIOCULTURAL.</t>
  </si>
  <si>
    <t>ÁREA TÉCNICA DE ANIMADOR SOCIOCULTURAL</t>
  </si>
  <si>
    <t>Clube Ciências da Vida - Cidade no Jardim</t>
  </si>
  <si>
    <t>Visitantes</t>
  </si>
  <si>
    <t xml:space="preserve">Abrir a Escola à comunidade;Contribuir para um conhecimento científico;Divulgar a Ciência de forma lúdica e cativante;Promover o intercâmbio de saberes e competências entre pessoas de vários grupos etários. </t>
  </si>
  <si>
    <t>Clube Ciências da Vida</t>
  </si>
  <si>
    <t>05/18/2012</t>
  </si>
  <si>
    <t>Clarinda Almeida: 968353724</t>
  </si>
  <si>
    <t xml:space="preserve">Parlamento dos Jovens — Presidência da Mesa da Sessão Escolar / Sessão Distrital, do Ensino Secundário, com os Deputados eleitos, em todas as escolas do Círculo Eleitoral, com a presença de um Deputado da Assembleia da República, Bruno Coimbra, e eleição das 5 escolas que representarão os jovens do distrito, na Sessão Escolar  </t>
  </si>
  <si>
    <t>Formar agentes de educação na área do Suporte Básico de Vida (SBV) - Anatomia e Reanimação Cárdio-Respiratória (1.ºs. socorros).</t>
  </si>
  <si>
    <t>Gabinete de Segurança e P.E.S.</t>
  </si>
  <si>
    <t>Educação para a Saúde.</t>
  </si>
  <si>
    <t>Gabinete de Segurança e P.E.S..</t>
  </si>
  <si>
    <t>Simulacro de Explosão/Incêndio (SEM AVISO PRÉVIO)</t>
  </si>
  <si>
    <t>Testar os meios de emergência internos (evacuação e 1.ª intervenção) e os meios de emergência externos (Bombeiros e P.S.P.).</t>
  </si>
  <si>
    <t>Direção e Gabinete de Segurança.</t>
  </si>
  <si>
    <t>Direção.</t>
  </si>
  <si>
    <t>05/21/2012</t>
  </si>
  <si>
    <t>Ação de Formação - 1.ª Intervenção com fogo real</t>
  </si>
  <si>
    <t>33 Escolas do distrito de Aveiro (66 deputados efetivos e 33 suplentes)Verónica Belchior (1ª deputada efetiva)Miguel Lopes (2º deputado efetivo)José Pedro Bernardes (Presidente da Mesa da Sessão)Andreia Rocha (deputada suplente)Deputado Bru</t>
  </si>
  <si>
    <t xml:space="preserve">Dina Sarabando (Coordenadora do Ensino Secundário)Graça Moutinho (Coordenadora do Ensino Básico) </t>
  </si>
  <si>
    <t>Verónica Isabel Belchior (1º efetiva)Miguel Ângelo Lopes (2º efetivo)José Pedro Bernardes (repórter fotográfico)64 escolas (128 deputados) e 57 repórteres fotográficos Deputados dos diferentes grupos parlamentares (Emília Santos, Rita Rato, Isilda Aguincha, Pedro Delgado Alves, Michel Seufert, Miguel Tiago, Pedro Soares e Heloísa Apolónia Presidente da Assembleia da República, Assunção E</t>
  </si>
  <si>
    <t>Verónica Isabel Belchior (1º efetiva)Miguel Ângelo Lopes (2º efetivo)José Pedro Bernardes (repórter fotográfico)64 escolas (128 deputados) e 57 repórteres fotográficos Deputados dos diferentes grupos parlamentares (Emília Santos, Rita Ra</t>
  </si>
  <si>
    <t>Escola Serafim Leite / Feira / Lisboa (Assembleia da República) / Feira / Escola Serafim Leite</t>
  </si>
  <si>
    <t>ABORDAGEM E PROMOÇÃO DE ASPETOS SOCIOCULTURAIS E DE EXPRESSÃO ARTÍSTICA.PROMOÇÃO DA RELAÇÃO ESCOLA-COMUNIDADE.PROJEÇÃO DA ESCOLA JUNTO DA COMUNIDADE.</t>
  </si>
  <si>
    <t>DAR AOS ESTUDANTES A POSSIBILIDADE DE CONTACTAREM COM ATIVIDADES QUE PODEM COMPLEMENTAR AS QUE ESTABELECEM COMO REFERÊNCIA DE APRENDIZAGEM E DE VIVÊNCIA SOCIOCULTURAL.</t>
  </si>
  <si>
    <t>SANDRA TUDELLACARLOS CAMPOSODETE COVELOSANDRA SÁMADALENA OLIVEIRACARLOS MARQUESANA CECÍLIA SILVA</t>
  </si>
  <si>
    <t>45 escolas do nosso distrito (90 deputados efetivos e 45 suplentes);Samuel Tavares (1º deputado efetivo);Diogo Costa (2º deputado efetivo);Bruno Silva (deputado suplente);Deputado Raul Almeida da Assembleia da República;Representantes da DREN</t>
  </si>
  <si>
    <t xml:space="preserve">33 Escolas do distrito de Aveiro (66 deputados efetivos e 33 suplentes)Verónica Belchior (1ª deputada efetiva)Miguel Lopes (2º deputado efetivo)José Pedro Bernardes (Presidente da Mesa da Sessão)Andreia Rocha (deputada suplente)Deputado Bruno Coimbra da Assembleia da República; Representantes da DREN, DREC e das entidades locais; Coordenadora Nacional do Projeto, Maria José Afonso  </t>
  </si>
  <si>
    <t>CRISTINA REISSANDRA TUDELLACARLOS MARQUESANA CECÍLIA SILVAJOSÉ LUSQUINHOSCLARA DAVIDMADALENA OLIVEIRAODETE COVELOGRAÇA MOUTINHOANTÓNIO SANTOS</t>
  </si>
  <si>
    <t>CPSTCCLCINGLÊSÁREA TÉCNICA DE ANIMADOR SOCIOCULTURAL</t>
  </si>
  <si>
    <t xml:space="preserve">Alexandra PintoVerónica BelchiorMiguel Lopes9 escolas do distrito de AveiroRepresentantes do IPDJ (Aveiro)Júri </t>
  </si>
  <si>
    <t xml:space="preserve">Dina Sarabando (Coordenadora do Ensino Secundário) Graça Moutinho (Coordenadora do Ensino Básico) </t>
  </si>
  <si>
    <t xml:space="preserve">Assembleia da República, Instituto Português do Desporto e Juventude, DREN, Secretaria do Estado das Comunidades Portuguesas, Gabinete do Parlamento Europeu  </t>
  </si>
  <si>
    <t xml:space="preserve">Português; Filosofia; História; Formação Cívica. </t>
  </si>
  <si>
    <t>Escola Serafim Leite - IPDJ de Aveiro - Escola Serafim Leite</t>
  </si>
  <si>
    <t>Parlamento dos Jovens - Eleição para a Mesa da Sessão Nacional entre os Presidentes das Sessões Distritais</t>
  </si>
  <si>
    <t>04/14/2012</t>
  </si>
  <si>
    <t>20 deputados (Presidentes das Sessões Distritais, do Ensino Secundário)JúriCoordenadora Nacional do Parlamento dos Jovens (Maria José Afonso)Representantes dos IPDJDeputado José Pedro Bernardes</t>
  </si>
  <si>
    <t xml:space="preserve">Assembleia da República, Instituto Português do Desporto e Juventude, DREN  </t>
  </si>
  <si>
    <t>Aveiro/Espinho - Lisboa (IPDJ do Vale do Tejo) - Aveiro</t>
  </si>
  <si>
    <t>Parlamento dos Jovens - Sessão Nacional (Ensino Básico), na Assembleia da República (Reuniões de Comissões e Sessão Plenária).</t>
  </si>
  <si>
    <t xml:space="preserve">33 Escolas do distrito de Aveiro (66 deputados efetivos e 33 suplentes)Verónica Belchior (1ª deputada efetiva)Miguel Lopes (2º deputado efetivo)José Pedro Bernardes (Presidente da Mesa da Sessão)Andreia Rocha (deputada suplente)Deputado Bruno Coimbra da Assembleia da República; Representantes da DREN, DREC e das entidades locais; Coordenadora Nacional do Projeto, Maria José Afonso </t>
  </si>
  <si>
    <t xml:space="preserve"> Incentivar a reflexão e debate sobre um tema, definido anualmente; . Estimular as capacidades de expressão e argumentação na defesa das ideias, com respeito pelos valores da tolerância e da formação da vontade da maioria; . Promover o debate democrático, o respeito pela diversidade de opiniões e pelas regras de formação das decisões; . Proporcionar a experiência de participação em processos</t>
  </si>
  <si>
    <t>Dina Sarabando</t>
  </si>
  <si>
    <t>dinapps@gmail.com</t>
  </si>
  <si>
    <t xml:space="preserve">Parlamento dos Jovens — Sessão Distrital, do Ensino Secundário, com os Deputados eleitos, em todas as escolas do Círculo Eleitoral, com a presença de um Deputado da Assembleia da República, Bruno Coimbra, e eleição das 5 escolas que representarão os jovens do distrito, na Sessão Escolar </t>
  </si>
  <si>
    <t>45 escolas do nosso distrito (90 deputados efetivos e 45 suplentes);Deputado Raul Almeida da Assembleia da República;Representantes da DREN, DREC e das entidades locais;Coordenadora Nacional do Projeto, Maria José Afonso</t>
  </si>
  <si>
    <t xml:space="preserve">Incentivar a reflexão e debate sobre um tema, definido anualmente; . Estimular as capacidades de expressão e argumentação na defesa das ideias, com respeito pelos valores da tolerância e da formação da vontade da maioria; . Promover o debate democrático, o respeito pela diversidade de opiniões e pelas regras de formação das decisões; . Proporcionar a experiência de participação em processos </t>
  </si>
  <si>
    <t>Graça Moutinho (coordenadora do ensino básico) Dina Sarabando (coordenadora do ensino secundário)</t>
  </si>
  <si>
    <t>Português:História;Formação Cívica;Filosofia.</t>
  </si>
  <si>
    <t>COMPLEMENTAR A FORMAÇÃO QUE TEM LUGAR EM CONTEXTO ESCOLAR.</t>
  </si>
  <si>
    <t>09/28/2011</t>
  </si>
  <si>
    <t>TEATRO "VINCENT VAN E GOGH"</t>
  </si>
  <si>
    <t>SANDRA TUDELLAGRAÇA MOUTINHOCARLOS MARQUESANA CECÍLIA SILVA</t>
  </si>
  <si>
    <t>PERMITIR AOS FORMANDOS O CONTACTO COM REALIDADES FORMATIVAS EXTERIORES À ESCOLA, PROPORCIONANDO UMA EDUCAÇÃO INFORMAL.FORMENTAR A PRÁTICA DA PARTICIPAÇÃO EM ATIVIDADES PROMOVIDAS PELA COMUNIDADE, NA PERSPETIVA DA RELAÇÃO ESCOLA-COMU NIDADE</t>
  </si>
  <si>
    <t>ÁREA DE BASEÁREA TÉCNICA DE ANIMADOR SOCIOCULTURAL</t>
  </si>
  <si>
    <t>ESCOLA-PAÇOS DO CONCELHO-ESCOLA</t>
  </si>
  <si>
    <t>CONCERTO "COUPLE COFFE"</t>
  </si>
  <si>
    <t>CARLOS MARQUESANA CECÍLIA SILVASANDRA TUDELLAGRAÇA MOUTINHO</t>
  </si>
  <si>
    <t>DIREITOS HUMANOS:VIOLAÇÕES E CONQUISTAS/MARATONA DAS CARTAS</t>
  </si>
  <si>
    <t>DR. ANTÓNIO AMADORMILITAR RICARDO SILVA</t>
  </si>
  <si>
    <t>APROFUNDAMENTO DE CONHECIMENTOS POR PARTE DOS FORMANDOS.SENSIBILIZAÇÃO DA COMUNIDADE PARA A QUESTÃO DOS DIREITOS HUMANOS.</t>
  </si>
  <si>
    <t xml:space="preserve">Parlamento dos Jovens — Debate, no Centro Multidisciplinar Interativo com a presença de todas as listas e do deputado Paulo Cavaleiro </t>
  </si>
  <si>
    <t>. Incentivar a reflexão e debate sobre um tema, definido anualmente; . Estimular as capacidades de expressão e argumentação na defesa das ideias, com respeito pelos valores da tolerância e da formação da vontade da maioria; . Promover o debate democrático, o respeito pela diversidade de opiniões e pelas regras de formação das decisões; . Proporcionar a experiência de participação em processo</t>
  </si>
  <si>
    <t xml:space="preserve"> Dinamizador(es): Graça Moutinho (coordenadora do ensino básico) Dina Sarabando (coordenadora do ensino secundário) </t>
  </si>
  <si>
    <t>Português; História; Filosofia; Formação Cívica.</t>
  </si>
  <si>
    <t xml:space="preserve">Dina Sarabando: 916483104. </t>
  </si>
  <si>
    <t xml:space="preserve">Parlamento dos Jovens — Sessão Escolar / Eleição dos 3 Deputados à Sessão Distrital </t>
  </si>
  <si>
    <t>31 deputados eleitos em cada ciclo eleitoral (Básico/Secundário).Comissão eleitoral escolar (Alexandra PInto, Graça Moutinho, Dina Sarabando, Francisco Almeida).</t>
  </si>
  <si>
    <t>Samuel Ferreira Tavares (1º efetivo)Diogo Alberto Costa (2º efetivo).Bruno Gabriel Silva (repórter fotográfico)64 escolas (130 deputados) e 54 repórteres fotográficosDeputados dos diferentes grupos parlamentares (Pedro Pimpão, Rui Duarte, Isilda Aguincha, Gabriela Canavilhas, Michel Seufert, Miguel Tiago, Ana Drago e Heloísa ApolóniaVice-Presidente da Assembleia da República, Dr. Guilher</t>
  </si>
  <si>
    <t>Samuel Ferreira Tavares (1º efetivo)Diogo Alberto Costa (2º efetivo).Bruno Gabriel Silva (repórter fotográfico)64 escolas (130 deputados) e 54 repórteres fotográficosDeputados dos diferentes grupos parlamentares (Pedro Pimpão, Rui Duarte, I</t>
  </si>
  <si>
    <t>Escola Serafim Leite - Lisboa (Assembleia da República) - Escola Serafim Leite</t>
  </si>
  <si>
    <t>Parlamento dos Jovens - Sessão Nacional (Ensino Secundário), na Assembleia da República (Reuniões de Comissão e Sessão Plenária).</t>
  </si>
  <si>
    <t>05/28/2012</t>
  </si>
  <si>
    <t>. Educar para a cidadania, incentivando o gosto e o interesse dos jovens pela participação cívica e política;. Incentivar a reflexão e debate sobre um tema, definido anualmente;. Estimular as capacidades de expressão e argumentação na defesa das ideias, com respeito pelos valores da tolerância e da formação da vontade da maioria;. Promover o debate democrático, o respeito pela diversidade de</t>
  </si>
  <si>
    <t>Graça MoutinhoDina Sarabando</t>
  </si>
  <si>
    <t>PortuguêsHistóriaFilosofiaFormação Cívica</t>
  </si>
  <si>
    <t>Dina Sarabando: 916483104</t>
  </si>
  <si>
    <t>Parlamento dos Jovens — Campanha eleitoral</t>
  </si>
  <si>
    <t>Alunos das listas candidatas.</t>
  </si>
  <si>
    <t>. Educar para a cidadania, incentivando o gosto e o interesse dos jovens pela participação cívica e política; . Incentivar a reflexão e debate sobre um tema, definido anualmente; . Estimular as capacidades de expressão e argumentação na defesa das ideias, com respeito pelos valores da tolerância e da formação da vontade da maioria; . Promover o debate democrático, o respeito pela diversidade</t>
  </si>
  <si>
    <t>Assembleia da República, Instituto Português do Desporto e Juventude, DREN</t>
  </si>
  <si>
    <t>Escola Serafim Leite / Centro de Artes e de Espetáculos de Sever do Vouga / Serafim Leite</t>
  </si>
  <si>
    <t>Parlamento dos Jovens — Presidência da Mesa da Sessão Escolar — Sessão Distrital, do Ensino Secundário, com os Deputados eleitos, em todas as escolas do Círculo Eleitoral, com a presença de um Deputado da Assembleia da República, Bruno Coimbra, e eleição das 5 escolas que representarão os jovens do distrito, na Sessão Escolar</t>
  </si>
  <si>
    <t>03/13/2012</t>
  </si>
  <si>
    <t xml:space="preserve">Escolas do distrito de AveiroDeputado Bruno Coimbra da Assembleia da República; Representantes da DREN, DREC e das entidades locais; Coordenadora Nacional do Projeto, Maria José Afonso </t>
  </si>
  <si>
    <t>Dina Sarabando (Coordenadora do Ensino Secundário)Graça Moutinho (Coordenadora do Ensino Básico)</t>
  </si>
  <si>
    <t>Escola Serafim Leite / Museu Marítimo de Ílhavo / Escola Serafim Leite</t>
  </si>
  <si>
    <t xml:space="preserve">Dina Sarabando: 916483104.  </t>
  </si>
  <si>
    <t>Apresentação do projeto inerente ao “Euroscola”, no IPDJ, de Aveiro.</t>
  </si>
  <si>
    <t>Visita de estudo à 'Mostra UP'</t>
  </si>
  <si>
    <t>Alunos do 11º A</t>
  </si>
  <si>
    <t>- integrar conhecimentos relacionados com os percursos diciplinares- aplicar os conhecimentos adquiridos em sala de aula- associar Ciência, Tecnologia e Sociedade como realidades interatuantes e que se potenciam mutuamente</t>
  </si>
  <si>
    <t>Stella Azevedo (Diretora de turma)</t>
  </si>
  <si>
    <t>ESSL &lt;-&gt; PORTO</t>
  </si>
  <si>
    <t>Aula prática nos Paços da Cultura e Fábrica Oliva</t>
  </si>
  <si>
    <t xml:space="preserve">•	explorar as relações entre o desenho e contextos performativos na arte contemporânea;•	realizar um exercício onde o desenho se torna o ponto de partida para uma ficção performativa, que tem como cenário a Rua da Fundição, onde se situa a Fábrica Oliva;•	explorar as possibilidades de articulação entre imagem e narração, mimésis e descrição;•	refletir sobre a presença do corpo como elemento </t>
  </si>
  <si>
    <t>.  Incentivar a reflexão e debate sobre um tema, definido anualmente; . Estimular as capacidades de expressão e argumentação na defesa das ideias, com respeito pelos valores da tolerância e da formação da vontade da maioria; . Promover o debate democrático, o respeito pela diversidade de opiniões e pelas regras de formação das decisões; . Proporcionar a experiência de participação em process</t>
  </si>
  <si>
    <t xml:space="preserve">Graça Moutinho (coordenadora do ensino básico) Dina Sarabando (coordenadora do ensino secundário) </t>
  </si>
  <si>
    <t xml:space="preserve">Parlamento dos Jovens — Concurso, no IPDJ, para apuramento dos membros para a Presidência da Mesa da Sessão Distrital. </t>
  </si>
  <si>
    <t>Alexandra PintoFlávia Ferreira;José Pedro Bernardes.</t>
  </si>
  <si>
    <t>Graça Moutinho (coordenadora do ensino básico);Dina Sarabando (coordenadora do ensino secundário) .</t>
  </si>
  <si>
    <t>Português;Filosofia;História;Formação Cívica.</t>
  </si>
  <si>
    <t>Escola Serafim Leite / IPDJ, I.P. (Aveiro) / Serafim Leite</t>
  </si>
  <si>
    <t>Estimular a leitura do texto poético;Exercitar a escrita criativa;Compreender a polissemia das palavras.</t>
  </si>
  <si>
    <t xml:space="preserve">Maria de Lurdes Gual </t>
  </si>
  <si>
    <t>Desfile de Carnaval</t>
  </si>
  <si>
    <t>Adriana Costa12ºGToda a comunidade Escolar num total de 462 pessoas</t>
  </si>
  <si>
    <t>Usar adequadamente a linguagem gráfica específica;Saber manusear, correcta e adequadamente, cartolinas e cartões;Saber manusear, correcta e adequadamente, equipamentos e utensílios numa indústria gráfica;Saber realizar montagens, manual ou electronicamente, obedecendo aos critérios de imposição;Desenvolver a capacidade de planear e orçamentar obras gráficas, tendo em atenção os materiais e</t>
  </si>
  <si>
    <t xml:space="preserve">Angela ResendeBelisa RodriguesHelena Resende </t>
  </si>
  <si>
    <t xml:space="preserve">angelamariaresende@gmail.combebtar@gmail.comhelena.resende@essl.pt </t>
  </si>
  <si>
    <t>Feira das Profissões - Dinamização da exposição</t>
  </si>
  <si>
    <t>Português;História;Filosofia;Formação Cívica.</t>
  </si>
  <si>
    <t>Dina Sarabando: 916483104.</t>
  </si>
  <si>
    <t xml:space="preserve">Parlamento dos Jovens — Eleições escolares dos deputados à Sessão Escolar </t>
  </si>
  <si>
    <t>Elementos da mesas de eleições (Comunidade Educativa — alunos).</t>
  </si>
  <si>
    <t>. Educar para a cidadania, incentivando o gosto e o interesse dos jovens pela participação cívica e política; . Incentivar a reflexão e debate sobre um tema, definido anualmente; . Estimular as capacidades de expressão e argumentação na defesa das ideias, com respeito pelos valores da tolerância e da formação da vontade da maioria; . Promover o debate democrático, o respeito pela diversida</t>
  </si>
  <si>
    <t xml:space="preserve">Graça Moutinho Dina Sarabando </t>
  </si>
  <si>
    <t xml:space="preserve">Assembleia da República, Instituto Português do Desporto e Juventude, DREN </t>
  </si>
  <si>
    <t>Português História Filosofia Formação Cívica</t>
  </si>
  <si>
    <t>Dina Sarabando: 916483104Graça Moutinho: 919830635</t>
  </si>
  <si>
    <t>Filosofia;Psicologia BClube de Bioética</t>
  </si>
  <si>
    <t>- mostrar que a compreensão, nos seus traços fundamentais, é um trabalho de problematização- mostrar que 'pensar não é saber dar respostas', antes formular/ apresentar corretamente os problemas- promover a educação para o pensar como contributo significat</t>
  </si>
  <si>
    <t>Stella Azevedo - 93.911.92.92</t>
  </si>
  <si>
    <t>Bombeiros de S. João da Madeira;P.S.P. de S. João da Madeira;G.N.R. de S. João da Madeira;Serviço Municipal de Proteção Civil de S. João da Madeira.</t>
  </si>
  <si>
    <t>Dar a conhecer as profissões no âmbito da segurança.</t>
  </si>
  <si>
    <t>Manuel Neto</t>
  </si>
  <si>
    <t>manuel.neto.2@gmail.com</t>
  </si>
  <si>
    <t>Direção e Gabinete de Segurança da ESSL.</t>
  </si>
  <si>
    <t>Gabinete de Segurança da ESSL.</t>
  </si>
  <si>
    <t>Segurança.</t>
  </si>
  <si>
    <t>Gina MartinsVanda Calé</t>
  </si>
  <si>
    <t>-Promover o contato com a literatura tradicional (textos narrativos) e com os textos líricos; -Sensibilizar os alunos para a preservação do património histórico-cultural; -Incrementar o contato direto com espaços históricos consentâneos com a História/Lit</t>
  </si>
  <si>
    <t>Formação CívicaPortuguêsHistória da Cultura e das Artes</t>
  </si>
  <si>
    <t xml:space="preserve">Dina Sarabando 916483104 Sandra Sá 919179995 Margarida Ribeiro 917667269 Gina Martins 962843102 Vanda Calé 917416851 </t>
  </si>
  <si>
    <t>Ensaio nos Paços da Cultura</t>
  </si>
  <si>
    <t>Responsável técnico dos Paços da Cultura</t>
  </si>
  <si>
    <t>Diretor do Centro de Arte</t>
  </si>
  <si>
    <t>10/20/2010</t>
  </si>
  <si>
    <t>EssL &lt;-&gt; Paços da Cultura</t>
  </si>
  <si>
    <t>Alunos do 12º A</t>
  </si>
  <si>
    <t>•	Executar atividades experimentais no âmbito da Unidade 2 “Património genético” e da Unidade 3 “ Imunidade e controlo de doenças”; na disciplina de Psicologia B, insere-se no âmbito do tema 1. Genes, cérebro e cultura. •	Aplicar os princípios da técnica de eletroforese. •	Realizar a técnica de DNA fingerprint. •	Compreender como é que a análise de ADN pode ajudar a resolver crimes, testes d</t>
  </si>
  <si>
    <t>Psicologia BBiologia</t>
  </si>
  <si>
    <t>ESSL &lt;-&gt; Cantanhede</t>
  </si>
  <si>
    <t xml:space="preserve">Rosa Pinho: 936756439 Stella Azevedo: 93.911.92.92 </t>
  </si>
  <si>
    <t>Parlamento dos Jovens — Encontro, apresentação das listas candidatas e divulgação dos respetivos projetos de recomendação</t>
  </si>
  <si>
    <t>Alexandra PintoAlunos das listas candidatas</t>
  </si>
  <si>
    <t>Proporcionar aos formandos complemento de formação em espaço extra-escolar</t>
  </si>
  <si>
    <t>Docente Joaquim Silva</t>
  </si>
  <si>
    <t>Área técnica</t>
  </si>
  <si>
    <t>escola-Ovar-escola</t>
  </si>
  <si>
    <t>256 b837550</t>
  </si>
  <si>
    <t>Exposição Comemorativa do Dia da Poesia</t>
  </si>
  <si>
    <t>Alunos da turma B do 7º ano</t>
  </si>
  <si>
    <t>Implementar um projeto desenvolvido no âmbito da Prova de Aptidão Profissional cujo objetivo é o de promover/divulgar as artes e os artistas nas suas diversas manifestações, esperando-se a obtenção das respostas desejadas por parte do público alvo.</t>
  </si>
  <si>
    <t>João mesquita</t>
  </si>
  <si>
    <t>joao.mesquita@essl.pt</t>
  </si>
  <si>
    <t>João MesquitaNádia PaivaMarta CabralDiana GomesCátia CardosoMaryely</t>
  </si>
  <si>
    <t>Conselho de Turma do 12º H</t>
  </si>
  <si>
    <t>Prova de Aptidão Profissional</t>
  </si>
  <si>
    <t>joao.mesquita@essl.com</t>
  </si>
  <si>
    <t>Visita de Estudo a Guimarães</t>
  </si>
  <si>
    <t>Ana SoaresFilipe RosárioAlunos do Clube de Francês</t>
  </si>
  <si>
    <t>Motivar os alunos para a aprendizagem da Língua e Cultura Francesas;</t>
  </si>
  <si>
    <t>Clube de Francês - Celina Correia</t>
  </si>
  <si>
    <t>Escola Serafim Leite - Guimarães - Escola Serafim Leite</t>
  </si>
  <si>
    <t>Exposição da Semana das Artes</t>
  </si>
  <si>
    <t>Comunidade educativa</t>
  </si>
  <si>
    <t>Promoção da auto-confiança e da identidade corporativa</t>
  </si>
  <si>
    <t>Diretores de Curso e outros professores de todos os cursos Profissionais da Escola;Professores e alunos do Curso Científico Humanístico de Artes VisuaisPsicóloga Manuela Fernandes</t>
  </si>
  <si>
    <t xml:space="preserve">Promover a oferta formativa da escola junto dos alunos do concelho. </t>
  </si>
  <si>
    <t>Agrupamento de Escolas Oliveira Junior</t>
  </si>
  <si>
    <t>02/15/2008</t>
  </si>
  <si>
    <t xml:space="preserve"> secserafim.irene@gmail.com </t>
  </si>
  <si>
    <t>Qualifica 2012 - Dinamização da Exposição</t>
  </si>
  <si>
    <t>Belisa RodriguesArmanda CoutoRaul EstevesMarco VasconcelosAngela ResendeJosé Carlos SilvaJosé RebeloAntónio ResendeFernando VazCeleste CerqueiraFátima PaisFernando Mourão 11ºF</t>
  </si>
  <si>
    <t>DREN e Equipa ERTE</t>
  </si>
  <si>
    <t>secserafim@mail.telepac.pt</t>
  </si>
  <si>
    <t>- mostrar as dificuldades de criação de uma metodologia bioética objetiva e uniforme na abordagem dos problemas clínicos complexos;-promover o uso de competências reflexivas do auditório, apresentando problemas de grande interesse para o futuro de cada um</t>
  </si>
  <si>
    <t>Enfermeiro Nuno Soares</t>
  </si>
  <si>
    <t>Professora: Sónia CatarinoTurma: 11ºD</t>
  </si>
  <si>
    <t>Sónia Catarino telm: 919722438</t>
  </si>
  <si>
    <t>Workshop - SEGURANÇA "Alternativa Profissional"</t>
  </si>
  <si>
    <t>Rita Barroso telm: 963006089</t>
  </si>
  <si>
    <t>Semana Aberta às Artes - Espírito Urbano</t>
  </si>
  <si>
    <t xml:space="preserve">Teresa MargaridaPaula FrangolhoOdete CoveloCláudia SáClarinda AlmeidaMaria Eduarda Peixoto  </t>
  </si>
  <si>
    <t xml:space="preserve">Maria do Carmo SilvaManuela BalseiroMaria de Lurdes GualCelestino Pinheiro  </t>
  </si>
  <si>
    <t>Paula GaioIsabel FontouraPaulo DuarteSónia AiresStella AzevedoElisabete Pinho Fernando CostaSónia Ferreira</t>
  </si>
  <si>
    <t>Angariar fundos para a compra de uma cadeira de rodas para o aluno Bruno RafaelPermitir ao aluno uma maior autonomia face ao auxílio de terceiros e consequente aumento de qualidade de vidaPromover comportamentos/ atitudes de cidadania na comunidade educativaIncorporar nas relações socioeducativas atitudes de solidariedade interparesContribuir para um Escola Inclusiva</t>
  </si>
  <si>
    <t>Alunos do 10.º EProfessores do 10.º E</t>
  </si>
  <si>
    <t>Domínio socioafetivo</t>
  </si>
  <si>
    <t>Elisabete dos InocentesEliana NunesLuís PereiraAdriana Costa</t>
  </si>
  <si>
    <t>Visita de estudo a Tomar - viagem ao passado, calcorreando as ruas...</t>
  </si>
  <si>
    <t xml:space="preserve">Ensaiar o espetáculo de angariação de fundos para a compra de uma cadeira de rodas para o aluno Bruno Rafael. </t>
  </si>
  <si>
    <t>Alunos e Professores do 10.º E</t>
  </si>
  <si>
    <t>Adriana Costa - 967077214</t>
  </si>
  <si>
    <t>workshop animação 2D</t>
  </si>
  <si>
    <t>12 B</t>
  </si>
  <si>
    <t>-Desenvolver uma pequena animação digital.- Conhecer e aplicar os princípios da animação 2D.-Desenvolver a criatividade e a autonomia.</t>
  </si>
  <si>
    <t>Oficina Multimédia B.</t>
  </si>
  <si>
    <t xml:space="preserve">Fomentar o interesse do Jogo das Damas clássicas nos alunos; Incentivar a Comunidade Educativa para importância do Jogo de Damas clássicas na Escola; Promover a importância do jogo de Damas Clássicas na educação, na formação, na cultura e no Desporto; Reconhecer que o jogo de Damas Clássicas contribui para melhorar a sociabilidade, a autoconfiança, a independência e a persistência dos alunos; </t>
  </si>
  <si>
    <t xml:space="preserve">Grupo 500 e CCD-Centro Cultura e Desporto-S. João da Madeira </t>
  </si>
  <si>
    <t xml:space="preserve">“O empreendedorismo numa economia em recessão” </t>
  </si>
  <si>
    <t>06/14/2012</t>
  </si>
  <si>
    <t>Docente Madalena Oliveira</t>
  </si>
  <si>
    <t>Despertar nos alunos o interesse pela ciência e pelo património cultural nacional;Promover a experimentação como meio para o desenvolvimento da educação em ciência;Utilizar recursos complementares de aprendizagens;Proporcionar momentos de convívio entre alunos e professores;Promover a aprendizagem da ciência/literatura fora da escola.</t>
  </si>
  <si>
    <t>23/05/2012Claúdia ProençaCarmo SilvaDina SarabandoOdete CoveloPedro Gual30/05/2012Clarinda AlmeidaDomingos SilvaMargarida Ribeiro</t>
  </si>
  <si>
    <t>Conselhos de Turma</t>
  </si>
  <si>
    <t>Física e Química Português</t>
  </si>
  <si>
    <t>Em ambos os dias o itinerário é o seguinte: Escola - Exploratório Infante D. Henrique - Roteiro Torguiano/Casa Museu Miguel Torga - Escola</t>
  </si>
  <si>
    <t>23/05/2012Odete Covelo: 91491381430/05/2012Clarinda Almeida: 968353724</t>
  </si>
  <si>
    <t>Centro de Arte de São João da Madeira e Paços da Cultura de São João da Madeira</t>
  </si>
  <si>
    <t xml:space="preserve">Teresa Margarida Paula Frangolho Odete Covelo Cláudia Sá Clarinda Almeida Maria Eduarda Peixoto </t>
  </si>
  <si>
    <t>Professores: Anabela Brandão, Celeste Cerqueira, Fernando Rocha, Luísa Vidal, Rita Barroso, Sónia Catarino, Susana Carvalho, Teresa SoaresAlunos: Filipe Neves, Henrique Apolinário, Tiago OliveiraTurmas: 7ºA; 8º A,B,C; 9º A,B,C; 11ºC,D,I; 12ºBArnaldo Morais</t>
  </si>
  <si>
    <t>Técnicas AudiovisuaisOfina de Multimédia BComunicação VisualDesenho AOficina de ArtesOficina de Teatro</t>
  </si>
  <si>
    <t>Anabela Brandão (961512578)Celeste Cerqueira (965536879)Fernando Rocha (918707730)Luísa Vidal (933260123)Rita Barroso (963006089)Sónia Catarino (919722438)Susana Carvalho (918574557)Tere</t>
  </si>
  <si>
    <t>Painel gráfico coletivo "Todas as mãos"</t>
  </si>
  <si>
    <t>Luísa Vidal12.º B</t>
  </si>
  <si>
    <t>Desenho A</t>
  </si>
  <si>
    <t>Luísa Vidal (933260123)</t>
  </si>
  <si>
    <t>Semana Aberta às Artes - Experiment arte</t>
  </si>
  <si>
    <t>Promoção da autoconfiança e da identidade corporativa</t>
  </si>
  <si>
    <t>Susana Carvalho</t>
  </si>
  <si>
    <t>susana.adriao@gmail.com</t>
  </si>
  <si>
    <t>Professora: Susana CarvalhoTurmas: 11ºD e 12ºB</t>
  </si>
  <si>
    <t>Oficina de Artes Desenho A</t>
  </si>
  <si>
    <t>Susana carvalho telm. 918574557</t>
  </si>
  <si>
    <t>Semana Aberta às Artes - Body Painting</t>
  </si>
  <si>
    <t>Professora: Rita BarrosoTurmas: 10ºC; 11ºD e 12ºB</t>
  </si>
  <si>
    <t xml:space="preserve">Reconhecer-se parte de um vasto grupo que opta pela frequência da disciplina.Descobrir novas formas de ser cristão em contexto inovador e repleto de desafios.Constituir novas amizades com jovens que partilham ideais comuns.Contacto com a natureza como criação divina. </t>
  </si>
  <si>
    <t xml:space="preserve">José Paulo Gonçalves Silva </t>
  </si>
  <si>
    <t>09:20 — Saída da Escola Secundária de Serafim Leite; 10:30 — Chegada ao Parque da Cidade - Porto; 10:40 - Recepção das Escolas; 10.45 — Início das actividades lúdico-pedagógicas a decorrer durante todo  o dia; 12.30 — Almoço de farnel; 14.00 — Espectáculo Musical; 15.30 — Palavra do Bispo aos alunos; 16.00 — Actividades no Palco; 18.00 — Saída para S.J. Madeira; 19:00 (aprox.) — Chegada (Esc. Sec. Serafim Leite);</t>
  </si>
  <si>
    <t>Visita de estudo do 7.º ano: III Torneio Nacional de Jogos Romanos e Braga Romana</t>
  </si>
  <si>
    <t>Nada a assinalar</t>
  </si>
  <si>
    <t>Gina MartinsVanda CaléPaulo Correia</t>
  </si>
  <si>
    <t>-Promover o contato com a literatura tradicional (textos narrativos) e com os textos líricos;-Sensibilizar os alunos para a preservação do património histórico-cultural;-Incrementar o contato direto com espaços históricos consentâneos com a História/Liter</t>
  </si>
  <si>
    <t>Sandra Sá</t>
  </si>
  <si>
    <t>sandrasandrasa@hotmail.com</t>
  </si>
  <si>
    <t>Dina SarabandoSandra SáMargarida Ribeiro</t>
  </si>
  <si>
    <t>Formação CívicaPortuguêsHistória da Cultura e das ArtesEducação Física</t>
  </si>
  <si>
    <t xml:space="preserve">8h30m: Partida da escola em direção a Tomar; 11h visita animada ao Covento de Cristo; 12h30- 13h45m: almoço; 14h: peddy/raide fotográfico em Tomar; 16h30m: partida para Batalha; 18h: visita ao Mosteiro da Batalha; 19h00: regresso; 21h30: chegada à escola  </t>
  </si>
  <si>
    <t>Dina Sarabando 916483104Sandra Sá 919179995Margarida Ribeiro 917667269Gina Martins 962843102Paulo Correia 919337757Vanda Calé 917416851</t>
  </si>
  <si>
    <t>arte'in palco</t>
  </si>
  <si>
    <t>GinastasMúsicosDançarinosModelos...</t>
  </si>
  <si>
    <t>- explorar as relações entre o desenho e contextos performativos na arte contemporânea; - realizar um exercício onde o desenho se torna o ponto de partida para uma ficção performativa, que tem como cenário a Rua da Fundição, onde se situa a Fábrica Oliva;</t>
  </si>
  <si>
    <t>Sónia CatarinoStella Azevedo</t>
  </si>
  <si>
    <t>ESSL -&gt; Paços da Cultura -&gt; Fabrica Oliva; Fábrica Oliva -&gt;Paços da Cultura-&gt; ESSL</t>
  </si>
  <si>
    <t xml:space="preserve">Visita de estudo aos Paços da Cultura- Fábrica Oliva - participação no workshop de 'Habitar o Desenho'  </t>
  </si>
  <si>
    <t>-explorar as relações entre o desenho e contextos performativos na arte contemporânea;-realizar um exercício onde o desenho se torna o ponto de partida para uma ficção performativa, que tem como cenário a Rua da Fundição, onde se situa a Fábrica Oliva;-ex</t>
  </si>
  <si>
    <t>Centro de Arte; Autarquia</t>
  </si>
  <si>
    <t>Filosofia;Desenho A</t>
  </si>
  <si>
    <t>ESSL -&gt; Paços da Cultura -&gt;Fábrica Oliva; Fábrica Oliva -&gt; Paços da Cultura -&gt; ESSL</t>
  </si>
  <si>
    <t>- Consolidar conhecimentos sobre o Romantismo : Sintra, paraíso romântico; - Motivar os alunos para a leitura e estudo de “Os Maias” de Eça de Queirós; - Promover o contacto directo com os espaços referidos na obra de Eça; - Relacionar a realidade com a f</t>
  </si>
  <si>
    <t xml:space="preserve">Maria do Carmo Silva Manuela Balseiro Maria de Lurdes Gual Celestino Pinheiro </t>
  </si>
  <si>
    <t>S. João da Madeira - Sintra - S. João da Madeira</t>
  </si>
  <si>
    <t>Jogo de Damas Clássicas: II torneio Diurno e Noturno .</t>
  </si>
  <si>
    <t>Centro Cultura e Desporto -S. João da Madeira</t>
  </si>
  <si>
    <t>Fomentar o interesse do Jogo das Damas clássicas nos alunos; Incentivar a Comunidade Educativa para importância do Jogo de Damas clássicas  na Escola; Promover a importância do jogo de Damas Clássicas na educação, na formação, na cultura e no Desporto; Reconhecer que o jogo de Damas Clássicas contribui para melhorar a sociabilidade, a autoconfiança, a independência e a persistência dos alunos;</t>
  </si>
  <si>
    <t>Grupo 500 e CCD-Centro Cultura e Desporto-S. João da Madeira</t>
  </si>
  <si>
    <t>04/30/2013</t>
  </si>
  <si>
    <t xml:space="preserve"> Matemática</t>
  </si>
  <si>
    <t>Encontro Diocesano de Alunos EMRC  (Parque da Cidade - PORTO)</t>
  </si>
  <si>
    <t xml:space="preserve">Eliana NunesSusana Carvalho </t>
  </si>
  <si>
    <t>Usar o desenho e os meios de representação como instrumentos de conhecimento e interrogação.Explorar diferentes suportes, materiais, instrumentos e processos, adquirindo gosto pela sua experimentação e manipulação, com abertura a novos desafios e ideias.</t>
  </si>
  <si>
    <t>Percurso a pé, com saída da escola às 09h30, frequência do workshop "Táticas da criatividade na cultura contemporânea" orientado por Robert Clark nos Paços da Cultura de São João da Madeira e regresso em direção à escola às 16h30.</t>
  </si>
  <si>
    <t>Professora Luísa Vidal (933260123)Professora Susana Carvalho (918574557)Professor Fernando Rocha (918777730)</t>
  </si>
  <si>
    <t>Visita de estudo ao Centro de Arte e Oliva - participação no workshop de 'Habitar o Desenho'</t>
  </si>
  <si>
    <t>alunos do 11º D</t>
  </si>
  <si>
    <t>- Desenvolver conhecimentos, aprendizagens e destrezas que se constroem quando se joga: por exemplo, destrezas motoras, rapidez de decisão, velocidade de raciocínio, solidariedade, imaginação, criatividade e a capacidade de criar estratégias; - Fomentar n</t>
  </si>
  <si>
    <t>António AzevedoM.ª Eduarda PeixotoIrene SilvaVanda Novais</t>
  </si>
  <si>
    <t>MatemáticaHistóriaFormação Cìvica</t>
  </si>
  <si>
    <t>Escola - Braga (Museu D. Diogo de Sousa, zona comemorativa da Braga Romana e Sé - Escola</t>
  </si>
  <si>
    <t>M.ª Eduarda Peixoto - 961172722Irene Silva- 961932271</t>
  </si>
  <si>
    <t>Visita de estudo às Centrais de Energia</t>
  </si>
  <si>
    <t>Proporcionar aos alunos contacto com o processo de produção de energia elétrica.</t>
  </si>
  <si>
    <t>Angela ResendeJosé Luís Jesus</t>
  </si>
  <si>
    <t>Escola-Crestuma Lever-Tapada do Outeiro-Escola</t>
  </si>
  <si>
    <t>23/05/2012Turmas A, B e G do décimo ano30/05/2012Turmas D e F do décimo ano</t>
  </si>
  <si>
    <t>ESSL-&gt; Paços da Cultura; Paços da Cultura -&gt;ESSL</t>
  </si>
  <si>
    <t>stella azevedo: 93.911.92.92</t>
  </si>
  <si>
    <t xml:space="preserve">Visita de estudo aos Paços da Cultura- Fábrica Oliva - participação no workshop de 'Habitar o Desenho' </t>
  </si>
  <si>
    <t>Alunos do 11º D</t>
  </si>
  <si>
    <t>Estudar o ecossistema do rio Úl; Consciencializar para a preservação do ecossistema ribeirinho.</t>
  </si>
  <si>
    <t>Rosa PinhoAnabela Brandão</t>
  </si>
  <si>
    <t>Rosa Pinho e Anabela Brandão, Projeto Rios - Agenda 21 Local - Câmara Municipal de S. João da Madeira e Projeto Ilidio Pinho</t>
  </si>
  <si>
    <t>Escola-Parque do rio Úl-escola</t>
  </si>
  <si>
    <t>Corrida Solidária</t>
  </si>
  <si>
    <t>Professores AlunosFuncionáriosOutras escolas do ConcelhoComunidade em geral</t>
  </si>
  <si>
    <t>Deslocação à Praça Luis Ribeiro e regresso</t>
  </si>
  <si>
    <t>Manuela Roby - 962520334</t>
  </si>
  <si>
    <t>Encontro Diocesano de Alunos EMRC</t>
  </si>
  <si>
    <t>05/25/2012</t>
  </si>
  <si>
    <t>Eliana NunesSusana Carvalho</t>
  </si>
  <si>
    <t>visita de estudo aos Paços da Cultura e Fábrica Oliva : workshop ‘Táticas da Criatividade na Cultura Contemporânea’</t>
  </si>
  <si>
    <t>•	familiarizar os alunos com processos contemporâneos da colagem e da assemblagem; •	desenvolver estratégias para explorar o contraste e combinação entre o banal e o sublime, o cómico e o trágico, na construção da obra artística; •	interrelacionar a pintura e a fotografia na arte contemporânea; •	traduzir a capacidade multidisciplinar e de integração de novas tecnologias nos processo convenc</t>
  </si>
  <si>
    <t>ESSL -&gt; Paços da Cultura - Oliva; Paços da Cultura -&gt; ESSL</t>
  </si>
  <si>
    <t>Palestra "Conhecer a insolvência"</t>
  </si>
  <si>
    <t>Madalena Oliveira</t>
  </si>
  <si>
    <t>Permitir que os formandos aprofundem temas da sua formação, em situações exteriores à escola</t>
  </si>
  <si>
    <t>Joaquim Silva</t>
  </si>
  <si>
    <t>área técnica</t>
  </si>
  <si>
    <t>São joão da Madeira-Ovar-São joão da Madeira</t>
  </si>
  <si>
    <t>Inscrita</t>
  </si>
  <si>
    <t>Sim</t>
  </si>
  <si>
    <t>Não</t>
  </si>
  <si>
    <t>Proporcionar aos alunos contacto como processo de produção de energia eletrica</t>
  </si>
  <si>
    <t>Angela ResendeJosé Luis Jesus</t>
  </si>
  <si>
    <t>Eletricidade e EletrónicaMecatrónica</t>
  </si>
  <si>
    <t>Escola Serafim Leite - Crestuma Lever - Tapada do Outeiro - Escola Serafim Leite</t>
  </si>
  <si>
    <t>Workshop "Táticas da criatividade na cultura contemporânea"</t>
  </si>
  <si>
    <t>Professora Susana CarvalhoProfessor Fernando Rocha</t>
  </si>
  <si>
    <t>Belisa RodriguesArmanda CoutoRaul EstevesMarco VasconcelosAngela ResendeJosé Carlos SilvaJosé RebeloAntónio ResendeFernando VazCeleste CerqueiraFátima PaisFernando Mourão</t>
  </si>
  <si>
    <t>Dar a conhecer as atividades da escola a nível nacional colaborando com a orientação vocacional dos jovens;</t>
  </si>
  <si>
    <t>04/27/2012</t>
  </si>
  <si>
    <t>04/25/2012</t>
  </si>
  <si>
    <t>EletrónicaTécnicas AudiovisuaisSistemas de Informação e MultimédiaProjeto e Produção Audiovisual</t>
  </si>
  <si>
    <t>Feira das Profissões</t>
  </si>
  <si>
    <t>Diretores de Curso e outros professores de todos os cursos Profissionais da Escola;Psicóloga Manuela Fernandes</t>
  </si>
  <si>
    <t>- explorar as relações entre o desenho e contextos performativos na arte contemporânea;- realizar um exercício onde o desenho se torna o ponto de partida para uma ficção performativa, que tem como cenário a Rua da Fundição, onde se situa a Fábrica Oliva;-</t>
  </si>
  <si>
    <t>Sónia Catarino;Stella Azevedo</t>
  </si>
  <si>
    <t>Desenho A   - 11º anoFilosofia   - 11º ano</t>
  </si>
  <si>
    <t>ESSL-&gt; Centro de Arte -&gt; Oliva; Oliva -&gt; ESSL</t>
  </si>
  <si>
    <t>Stella Azevedo : 93.911.92.92</t>
  </si>
  <si>
    <t>visita de estudo aos Paços da Cultura e Fábrica Oliva</t>
  </si>
  <si>
    <t>•	familiarizar os alunos com processos contemporâneos da colagem e da assemblagem;•	desenvolver estratégias para explorar o contraste e combinação entre o banal e o sublime, o cómico e o trágico, na construção da obra artística;•	interrelacionar a pintura e a fotografia na arte contemporânea;•	traduzir a capacidade multidisciplinar e de integração de novas tecnologias nos processo convencion</t>
  </si>
  <si>
    <t>FilosofiaDesenho A</t>
  </si>
  <si>
    <t>: Selecção dos três alunos do 7 e 8.º anos tendo vista a participação da Escola no "III Torneio Nacional de Jogos Romanos de tabuleiro": o Moínho; o Soldado e o Tábula, em Braga a 25 de Maio. II Torneio Jogos Romanos da Escola pretende recrear os três jogos citados anteriormente,os mesmos eram muito populares e praticados pelos soldados romanos e foram divulgados por todo o Império Romano; O T</t>
  </si>
  <si>
    <t>Saída de campo ao rio Úl no âmbito do Projeto Rios  e Projeto Ílido Pinho</t>
  </si>
  <si>
    <t>Associação Sub de S. João da Madeira</t>
  </si>
  <si>
    <t>Saída Escola (12:30)-Universidade Portucalense (13:15); Saída da Universidade Portucalense (17:00)-Escola(17:45)</t>
  </si>
  <si>
    <t>João Paulo Barros (934261872)António Manuel Ferreira (918459771)</t>
  </si>
  <si>
    <t>Stella AzevedoRosa Pinho</t>
  </si>
  <si>
    <t>Proporcionar um contato direto com a natureza.Sensibilizar os alunos para as vantagens na saúde decorrentes da prática regular de Atividade Física.Promover hábitos de prática de exercício e Atividade Física na natureza.Intensificar a cooperação e o espírito de grupo.Preservar a natureza.</t>
  </si>
  <si>
    <t xml:space="preserve">Paula Regina Andrade Maria Manuela Pinto </t>
  </si>
  <si>
    <t>Reconhecer-se parte de um vasto grupo que opta pela frequência da disciplina.Descobrir novas formas de ser cristão em contexto inovador e repleto de desafios.Constituir novas amizades com jovens que partilham ideais comuns.Contacto com a natureza como criação divina.</t>
  </si>
  <si>
    <t>José Silva</t>
  </si>
  <si>
    <t>jpaulogsilva@gmail.com</t>
  </si>
  <si>
    <t>José Paulo Gonçalves Silva</t>
  </si>
  <si>
    <t>Educação Moral e Religiosa Católica</t>
  </si>
  <si>
    <t>09:20 — Saída da Escola Secundária de Serafim Leite; 10:30 — Recepção das Escolas; 10.45 — Início das actividades lúdico-pedagógicas a decorrer durante todo  o dia; 12.30 — Almoço de farnel; 14.00 — Espectáculo Musical; 15.30 — Palavra do Bispo aos alunos; 16.00 — Actividades no Palco; 18.00 — Saída para S.J. Madeira; 19:00 (aprox.) — Chegada (Esc. Sec. Serafim Leite);</t>
  </si>
  <si>
    <t>José Paulo Silva  914781559</t>
  </si>
  <si>
    <t xml:space="preserve">Visita de Estudo às Centrais de Energias </t>
  </si>
  <si>
    <t>05/17/2012</t>
  </si>
  <si>
    <t>José Carlos Silva</t>
  </si>
  <si>
    <t>Usar adequadamente a linguagem gráfica específica;Saber manusear, correcta e adequadamente, cartolinas e cartões; Saber manusear, correcta e adequadamente, equipamentos e utensílios numa indústria gráfica; Saber realizar montagens, manual ou electronicamente, obedecendo aos critérios de imposição; Desenvolver a capacidade de planear e orçamentar obras gráficas, tendo em atenção os materiai</t>
  </si>
  <si>
    <t>Angela ResendeBelisa RodriguesHelena Resende</t>
  </si>
  <si>
    <t>Design Gráfico</t>
  </si>
  <si>
    <t>angelamariaresende@gmail.combebtar@gmail.comhelena.resende@essl.pt</t>
  </si>
  <si>
    <t>Qualifica 2012</t>
  </si>
  <si>
    <t>CRISTINA REISSANDRA TUDELLACARLOS MARQUESANA CECÍLIA SILVADANIEL AMAROCLARA DAVIDMADALENA OLIVEIRAODETE COVELO GRAÇA MOUTINHOTERESA PINHO</t>
  </si>
  <si>
    <t>CÂMARA MUNICIPAL S. JOÃO DA MADEIRA_DIVISÃO DO AMBIENTE</t>
  </si>
  <si>
    <t>CIDADANIA E PROFISSIONALIDADESOCIEDADE, TECNOLOGIA E CIÊNCIACULTURA, LÍNGUA E COMUNICAÇÃOINGLÊSÁREA TECNOLÓGICA</t>
  </si>
  <si>
    <t>Palestra 'Bioética em ambiente hospitalar'</t>
  </si>
  <si>
    <t xml:space="preserve">1.	mostrar as dificuldades de criação de uma metodologia bioética objetiva e uniforme na abordagem dos problemas clínicos complexos2.	promover o uso de competências reflexivas do auditório, apresentando problemas de grande interesse para o futuro de cada um de nós. </t>
  </si>
  <si>
    <t>02/22/2012</t>
  </si>
  <si>
    <t>Clube de BioéticaFilosofia 11º anoFilosofia 10º anoPsicologia B 12º ano</t>
  </si>
  <si>
    <t>93.911.92.92</t>
  </si>
  <si>
    <t>Ousadias do pensar</t>
  </si>
  <si>
    <t>Promover a oferta formativa da escola junto dos alunos do concelho.</t>
  </si>
  <si>
    <t>Direção</t>
  </si>
  <si>
    <t>Todas as áreas dos Cursos Profissionais</t>
  </si>
  <si>
    <t>secserafim.irene@gmail.com</t>
  </si>
  <si>
    <t>Apresentação da peça de teatro "Terra de Fogo"</t>
  </si>
  <si>
    <t>Teresa Margarida CostaManuela PintoPedro Gual</t>
  </si>
  <si>
    <t>Estimular o gosto pela arte dramáticaPromover atitudes de cidadaniaConsolidar conhecimentos acerca do texto dramáticoDesenvolver o sentido estético,a dicção e o sentimento de partilha</t>
  </si>
  <si>
    <t>Maria de Lurdes Gual (coordenação)Grupo de Teatro "Os Serafins"</t>
  </si>
  <si>
    <t>Grupo de Teatro "Os Serafins"</t>
  </si>
  <si>
    <t>09/23/2011</t>
  </si>
  <si>
    <t>lurdes.gual@essl.pt</t>
  </si>
  <si>
    <t>João Paulo</t>
  </si>
  <si>
    <t>jpbbarros@gmail.com</t>
  </si>
  <si>
    <t>João Paulo BarrosAntónio Manuel Ferreira</t>
  </si>
  <si>
    <t>Os professores da disciplina de Programação e Sistemas de Informação</t>
  </si>
  <si>
    <t>04/30/2012</t>
  </si>
  <si>
    <t>Saída Escola (8:15)-Universidade Porto (9:15); Saída da Universidade (17:00)-Escola(17:45)</t>
  </si>
  <si>
    <t>João Paulo Barros - 934261872Maria Raquel Moreira - 919543424</t>
  </si>
  <si>
    <t>Concurso de Programação "9º Prémio de Programação Universidade Portucalense"</t>
  </si>
  <si>
    <t>Os seguintes alunos da turma E do 11º ano:Duarte CostaJoão PinhoJoão SilvaHelder OliveiraHugo CostaRicardo Pinho</t>
  </si>
  <si>
    <t>Programação e Sistemas de Informação</t>
  </si>
  <si>
    <t>Fernando Rocha e Belisa Rodrigues</t>
  </si>
  <si>
    <t>11/30/2011</t>
  </si>
  <si>
    <t xml:space="preserve">Design Gráfico e Oficina Gráfica </t>
  </si>
  <si>
    <t xml:space="preserve">Fernando Rocha –( 918707730) Belisa Rodrigues – (962 363 701) </t>
  </si>
  <si>
    <t>visita de estudo a Lisboa Quinhentista (9º ano)  atividade nº 263</t>
  </si>
  <si>
    <t xml:space="preserve">Clara DavidCelina Correia </t>
  </si>
  <si>
    <t>- contactar e conhecer a vida e obra de autores ilustres do panteão nacional (Camões e Gil Vicente);- estabelecer a comparação entre o passado e o presente dos portugueses;- consolidar conhecimentos adquiridos em contexto de sala de aula, através de vivên</t>
  </si>
  <si>
    <t xml:space="preserve">Dina SarabandoGraça MoutinhoManuela Balseiro </t>
  </si>
  <si>
    <t xml:space="preserve"> Manuela Balseiro 933307401Dina Sarabando 916483104</t>
  </si>
  <si>
    <t>VI FESTIVAL DE TEATRO DE SÃO JOÃO DA MADEIRA</t>
  </si>
  <si>
    <t>04/19/2012</t>
  </si>
  <si>
    <t>ODETE COVELOMADALENA OLIVEIRA</t>
  </si>
  <si>
    <t>8.00h – Partida da Escola; 9.00h – Chegada à Quinta D´Aventura; 9.15h – Início das atividades (Escalada, Rapel, Slide, Teia, Travessias, Tiro ao Alvo); 12.30h – Almoço; 13.30h – Continuação das atividades; 17.00h – Lanche e regresso; 18.00h - Chegada prevista à Escola Secundária de Serafim Leite.</t>
  </si>
  <si>
    <t>Paula Regina Andrade – 936811176Maria Manuela Pinto - 917445012</t>
  </si>
  <si>
    <t xml:space="preserve">turma do 12ºG </t>
  </si>
  <si>
    <t xml:space="preserve"> Fernando Rocha Belisa Rodrigues </t>
  </si>
  <si>
    <t>Fundação de Serralves - Museu de arte contemporânea</t>
  </si>
  <si>
    <t xml:space="preserve">Design Gráfico Oficina Gráfica </t>
  </si>
  <si>
    <t>Fernando Rocha –( 918707730) Belisa Rodrigues – (962 363 701)</t>
  </si>
  <si>
    <t>Carnaval 2012</t>
  </si>
  <si>
    <t>Adriana Costa462 alunos, assistentes técnicos e administrativos, professores e encarregados de educação</t>
  </si>
  <si>
    <t>1. Contactar com tecnologias de desenvolvimento de computação gráfica e animações - Centro de Computação Gráfica (Guimarães);2. Conhecer projetos de investigação, nomeadamente na área dos têxteis - Universidade de Minho (Guimarães).</t>
  </si>
  <si>
    <t>PERMACULTURA:uma escolha de vida sustentável</t>
  </si>
  <si>
    <t>FERNANDO COELHO</t>
  </si>
  <si>
    <t>APROFUNDAMENTO DE CONHECIMENTOS POR PARTE DOS FORMANDOSSENSIBILIZAÇÃO DA COMUNIDADE PARA QUESTÕES AMBIENTAIS</t>
  </si>
  <si>
    <t xml:space="preserve">: - A turma organizadora 10.º C apoiada pelos seus professores; - Os Professores de História,Geografia, Educação Visual e Educação Tecnológica do 7. e 8.º anos ( em conformidade com documento apresentado à Diretora da Escola em Dezembro de 2011)  </t>
  </si>
  <si>
    <t>: - A turma organizadora 10.º C apoiada pelos seus professores; - Os Professores de História,Geografia, Educação Visual e Educação Tecnológica do 7. e 8.º anos ( em conformidade com documento apresentado à Diretora da Escola em Dezembro de 2011</t>
  </si>
  <si>
    <t>Português; História;Matemática; Educação visual e Educação Tecnológica.</t>
  </si>
  <si>
    <t xml:space="preserve"> 2.º Campeonato de Jogos Matemáticos na Escola   </t>
  </si>
  <si>
    <t xml:space="preserve">Grupo 500  </t>
  </si>
  <si>
    <t>Saída de Campo, ao Parque do Rio Ul, no âmbito do Projeto RA@ParUl</t>
  </si>
  <si>
    <t>alunos da turma B do 11º ano</t>
  </si>
  <si>
    <t>- Mostrar que a compreensão, nos seus traços fundamentais, é um trabalho de problematização;- Mostrar que "pensar não é saber dar respostas", antes formular/apresentar corretamente os problemas;- Promover a educação para o pensar como contributo significa</t>
  </si>
  <si>
    <t>Adriana SeixasSónia AiresStella Azevedo</t>
  </si>
  <si>
    <t>Filosofia (10 e 11º anos)</t>
  </si>
  <si>
    <t>93.911.92.92 (Stella Azevedo)</t>
  </si>
  <si>
    <t>Teresa MargaridaPaula FrangolhoOdete CoveloCláudia SáClarinda AlmeidaMaria Eduarda Peixoto</t>
  </si>
  <si>
    <t>Maria do Carmo SilvaManuela BalseiroMaria de Lurdes GualCelestino Pinheiro</t>
  </si>
  <si>
    <t>Escola Serafim Leite - Sintra - Escola Serafim Leite</t>
  </si>
  <si>
    <t>Concurso de programação ToPAS</t>
  </si>
  <si>
    <t>Maria Raquel Moreira- Só participam os seguintes alunos da turma E do 11º ano: Duarte Costa; João Pinho; Ricardo Pinho; Helder Oliveira; Hugo CostaJoão Silva.</t>
  </si>
  <si>
    <t xml:space="preserve">Visita de Estudo à Fundação de Serralves – Porto Oficina “I HAVE A DREAM”  </t>
  </si>
  <si>
    <t>turma do 12ºG</t>
  </si>
  <si>
    <t xml:space="preserve">Apelar a uma reflexão holística sobre o tema “QUARTO” - Incentivar comportamentos proactivos na resolução de problemas. - Desenvolver a capacidade de diálogo e o trabalho criativo em equipa. -Expressar as reflexões realizadas através da linguagem específica do design gráfico. </t>
  </si>
  <si>
    <t xml:space="preserve">Fernando Rocha  Belisa Rodrigues  </t>
  </si>
  <si>
    <t>- contactar e conhecer a vida e obra de autores ilustres do panteão nacional (Camões e Gil Vicente);- estabelecer a comparação entre o passado e o presente dos portugueses; - consolidar conhecimentos adquiridos em contexto de sala de aula, através de vivê</t>
  </si>
  <si>
    <t>Manuela Balseiro</t>
  </si>
  <si>
    <t>manuelabalseiro@gmail.com</t>
  </si>
  <si>
    <t>Dina SarabandoGraça MoutinhoManuela Balseiro</t>
  </si>
  <si>
    <t>Língua PortuguesaHistória</t>
  </si>
  <si>
    <t>Escola - Lisboa (Torre de Belém / rio Tejo / Mosteiro dos Jerónimos) - Escola</t>
  </si>
  <si>
    <t>Manuela Balseiro 933307401Dina Sarabando 916483104</t>
  </si>
  <si>
    <t>CLara DavidCelina Correia</t>
  </si>
  <si>
    <t>Escola - Lisboa (Torre de Belém, rio Tejo, Mosteiro dos Jerónimos) - Escola</t>
  </si>
  <si>
    <t>22 alunos inscritos das turmas A, B e C do 11º ano e da turma A do 12º ano</t>
  </si>
  <si>
    <t>Escola Superior de Biotecnologia da Universidade Católica do Porto</t>
  </si>
  <si>
    <t>Corrida solidária</t>
  </si>
  <si>
    <t>ProfessoresAlunosFuncionáriosOutras escolas da cidadeComunidade em geral</t>
  </si>
  <si>
    <t>PERMITIR AOS FORMANDOS O CONTACTO COM REALIDADES FORMATIVAS EXTERIORES À ESCOLA, PROPORCIONANDO UMA  EDUCAÇÃO INFORMAL.FOMENTAR A PRÁTICA DA PARTICIPAÇÃO EM ATIVIDADES PROMOVIDAS PELA COMUNIDADE, NESTE CASO NA PERSPETIVA DA RELAÇÃO ESCOLA- COMUNIDADE</t>
  </si>
  <si>
    <t>ÁREA TÉCNOLÓGICA</t>
  </si>
  <si>
    <t>256 827 783</t>
  </si>
  <si>
    <t>04/23/2012</t>
  </si>
  <si>
    <t>NÃO APLICÁVEL</t>
  </si>
  <si>
    <t>PROMOVER NOS FROMANDOS A PRÁTICA DA RELAÇÃO COM A COMUNIDADE, ATRAVÉS DA RELAÇÃO ESCOLA-COMUNIDADE.PROPORCIONAR AOS FORMANDOS OCASIÕES DE EDUCAÇÃO INFORMAL, COMPLEMENTAR DA FORMAÇÃO ESCOLAR.</t>
  </si>
  <si>
    <t>ÁREA TECNOLÓGICA</t>
  </si>
  <si>
    <t>ASSUNÇÃO SOUSAAMÉLIA ALMEIDAROSA MORTÁGUA</t>
  </si>
  <si>
    <t>PROMOVER A EDUÇAÇÃO PELO TEATRO</t>
  </si>
  <si>
    <t>CRISTINA REISELZA APIVAMANUELA BALSEIRO</t>
  </si>
  <si>
    <t>CÂMARA MUNICIPAL S. JOÃO DA MADEIRA_DIVISÃO CULTURAL</t>
  </si>
  <si>
    <t>09/15/2011</t>
  </si>
  <si>
    <t>Visita de estudo a Guimarães</t>
  </si>
  <si>
    <t xml:space="preserve">AEJ- Associação Estamos Juntos S. João da Madeira </t>
  </si>
  <si>
    <t>Grupo 500 e AEJ- Associação Estamos Juntos S. João da Madeira .</t>
  </si>
  <si>
    <t>antonio.azevedo@essl.pt</t>
  </si>
  <si>
    <t xml:space="preserve">II Torneio de Jogos Romanos de tabuleiro   </t>
  </si>
  <si>
    <t xml:space="preserve">: II Torneio Xadrez (diurnoe noturno) e exposições  </t>
  </si>
  <si>
    <t>11ºC (11/04/2011) - 8:30 (escola), 9:00(Visiunarium), 13:00 (escola) / 11ºA (11/08/2011) - 8:30 (escola), 9:00(Visiunarium), 13:00 (escola) / 11ºB (11/08/2001) - 13:30 (escola), 14:00(Visiunarium), 17:30 (escola)</t>
  </si>
  <si>
    <t>Cristina Tavares - 933 554 344Vanda Avelino 916 043 007Clara David - 917 975 872</t>
  </si>
  <si>
    <t xml:space="preserve">João MesquitaHelena ResendeAdriana Seixas </t>
  </si>
  <si>
    <t>10ºHEquipamentos de Iluminação:Reflectores.Difusores.Filtros.Acessórios.Tipos de projectores.Esquemas de Luz.Características técnicas11ºHO Guião:O argumento documental e de ficção.A adaptação literária.SinopseO guião por cenas (scaletta).A planificação.O guião técnico; na rádio, na T.V., no cinema e na Internet.Os géneros:Na televisão.12ºHO “bruto" de câ</t>
  </si>
  <si>
    <t xml:space="preserve">Ana MatiasSandra Maria Teixeira </t>
  </si>
  <si>
    <t>Saída da escola: 4:30h / Chegada a Lisboa: 8:00h / Saída prevista de Lisboa: 18:30h / Chegada prevista a São João da Madeira: 23:00h</t>
  </si>
  <si>
    <t>Levantamento da fauna e flora da área envolvente do rio;Tratamento dos registos efetuados no âmbito da Sistemática utilizando pesquisa bibliográfica;  Utilização de chaves dicotómicas simples e regras básicas de nomenclatura;Utilização de GPS para marcação de trajetos e de pontos de interesse;Utilização da aplicação GoogleEarth como editor dos ficheiros produzidos pelo GPS;Sensibilizar o</t>
  </si>
  <si>
    <t>Pedro Gual</t>
  </si>
  <si>
    <t>pedro.gual@netcabo.pt</t>
  </si>
  <si>
    <t>Vanda AvelinoPedro Gual</t>
  </si>
  <si>
    <t>parceria com Câmara Municipal de S. João da Madeira</t>
  </si>
  <si>
    <t>03/28/2012</t>
  </si>
  <si>
    <t>Biologia e GeologiaFísica e Química A</t>
  </si>
  <si>
    <t>13:30 - encontro na "Casa da Natureza" no Parque do Rio Ul; 18:00 - Regresso à escola</t>
  </si>
  <si>
    <t>Vanda Avelino - 916043007Pedro Gual - 936272707</t>
  </si>
  <si>
    <t>Seginda saída de campo ao rio Úl no âmbito do projeto Rios</t>
  </si>
  <si>
    <t>04/26/2012</t>
  </si>
  <si>
    <t>Estudar o ecossistema do rio Úl;Consciencializar para a  preservação do ecossistema ribeirinho.</t>
  </si>
  <si>
    <t>Rosa Pinho, Projeto Rios - Agenda 21 Local - Câmara Municipal de S. João da Madeira</t>
  </si>
  <si>
    <t>Escola - Rio Úl (Parque) - Escola</t>
  </si>
  <si>
    <t>Cristina TavaresFátima SousaGina MartinsGraça MoutinhoIrene SilvaSandra TudellaSusana Oliveira</t>
  </si>
  <si>
    <t>Ciências NaturaisFísica e QuímicaHistóriaFormação Cívica</t>
  </si>
  <si>
    <t>Escola - Reserva natural das Dunas de S. Jacinto - Cidade de Aveiro (Museu de Santa Joana e Sé) - Escola</t>
  </si>
  <si>
    <t>Visita de estudo à Mostra U.P.</t>
  </si>
  <si>
    <t>•	Integrar conhecimentos relacionados com os percursos disciplinares;•	Aplicar os conhecimentos adquiridos em sala de aula;•	Associar Ciência, Tecnologia e Sociedade como realidades interatuantes e que se potenciam mutuamente.•	Proporcionar momentos de convívio entre alunos e professores.</t>
  </si>
  <si>
    <t>FilosofiaFísica e Química</t>
  </si>
  <si>
    <t>ESSL-&gt;PORTO; PORTO-&gt;ESSL</t>
  </si>
  <si>
    <t>Stella Azevedo: 939119292</t>
  </si>
  <si>
    <t>Espetáculo "A Palavra dos Poetas"</t>
  </si>
  <si>
    <t>Sandra TudellaCarlos CamposOdete CoveloSandra SáMadalena OliveiraCarlos MarquesAna Cecília Silva</t>
  </si>
  <si>
    <t>Complementar a formação que tem lugar em contexto escolar</t>
  </si>
  <si>
    <t>CPSTCCLCÁREA TÉCNICA</t>
  </si>
  <si>
    <t>PEREGRINAÇÃO POÉTICA</t>
  </si>
  <si>
    <t>GRAÇA MOUTINHO</t>
  </si>
  <si>
    <t>Fomentar a solidadriedade entre geraçõesAngariar fundosContribuir para o cumprimento dos objetivos de desenvolvimento do milénio</t>
  </si>
  <si>
    <t>Grupo 620Grupo 500</t>
  </si>
  <si>
    <t>Manuela Roby - 962520334corrida.solidaria6@gmail.com</t>
  </si>
  <si>
    <t>23/05/2012Turmas A, B e G do décimo ano.30/05/2012Turmas D e F do décimo ano</t>
  </si>
  <si>
    <t>Despertar nos alunos o interesse pela ciência e pelo património cultural nacional;Promover a expeimentação como meio para o desenvolvimento da educação em ciência;Utilizar recursos complementares de aprendizagens;Proporcionar momentos de convívio entre alunos e professores;Promover a aprendizagem da ciência/literatura fora da escola.</t>
  </si>
  <si>
    <t>23/05/2012Dina SarabandoOdete CoveloPedro Gual30/05/2012Clarinda AlmeidaDomingos SilvaMargarida Ribeiro</t>
  </si>
  <si>
    <t>Conselhos de Turma respetivos</t>
  </si>
  <si>
    <t>05/30/2012</t>
  </si>
  <si>
    <t>Em ambos os dias o itinerário é o seguinte: Escola - Exploratório Infante D. Henrique - Roteiro Torguiano/Casa Museu Miguel Torga (Coimbra) - Escola</t>
  </si>
  <si>
    <t>Odete Covelo: 914913814 (23/05/2012)Clarinda Almeida: 968353724 (30/05/2012)</t>
  </si>
  <si>
    <t>Projetar a Escola Nível Local e Inter-Concelhos: Sta Maria da Feira, Oliveira de Azemeis e Ovar; Promover a imagem social da Matemática; Treino e aperfeiçoamento de estratégias vencedoras dos nossos alunos vencedores que irão participar no 8º Campeonato Nacional de Jogos Matemáticos, tendo a Final lugar a 9 de Março de 2012 no Estádio Universitário de Coimbra, organizado pela a Associação Ludu</t>
  </si>
  <si>
    <t>Visita de Estudo (Coimbra)</t>
  </si>
  <si>
    <t>Alunos das turmas: 10 A, 10 B e 10 G</t>
  </si>
  <si>
    <t xml:space="preserve">•Despertar nos alunos o interesse pela Ciência e pelo Património Cultural nacional.•Promover a experimentação como meio para o desenvolvimento da educação em Ciência.•Promover a aprendizagem da ciência / literatura fora da escola.•Motivar para a leitura de autores do Património Cultural Português.•Utilizar recursos complementares de aprendizagens.•Proporcionar momentos de convívio entre </t>
  </si>
  <si>
    <t>Clarinda Almeida</t>
  </si>
  <si>
    <t>clarindalmeida@mail.telepac.pt</t>
  </si>
  <si>
    <t>Odete Covelo Pedro GualDina Sarabando</t>
  </si>
  <si>
    <t xml:space="preserve">Ana Matias - 917 293 045Sandra Maria Teixeira - 914 629 542 </t>
  </si>
  <si>
    <t>Comunidade Educativa</t>
  </si>
  <si>
    <t>Projeto de Educação para a Saúde</t>
  </si>
  <si>
    <t>Visita de Estudo a Coimbra - Exploratório Infante D. Henrique e Roteiro Torguiano/Casa Museu Miguel Torga</t>
  </si>
  <si>
    <t>Alunos do décimo ano das turmas A, B e G</t>
  </si>
  <si>
    <t>Despertar nos alunos o interesse pela ciência e pelo património cultural nacional;Promover a experimentação como meio para o desenvolvimento da educação em ciência;Utilizar recursos complemntares de aprendizagens;Proporcionar momentos de convívio entre alunos e professores;Promover a aprendizagem da ciência/literatura fora da escola.</t>
  </si>
  <si>
    <t>Odete CoveloPedro Gual Dina Sarabando</t>
  </si>
  <si>
    <t>Conselhos de turma do 10.º A, B e G</t>
  </si>
  <si>
    <t>Escola - Exploratório Infante D. Henrique (Coimbra) - Percurso Torguiano (Coimbra) - Casa Museu Miguel Torga (Coimbra) - Escola</t>
  </si>
  <si>
    <t>Odete Covelo - 914 913 814Pedro Gual - 936 272 707</t>
  </si>
  <si>
    <t>visita de estudo a Lisboa Quinhentista (9º ano)</t>
  </si>
  <si>
    <t>Clara DavidCelina Correia</t>
  </si>
  <si>
    <t xml:space="preserve">Divulgar as regras ortográficas do acordo de 1991; Incentivar a sua mais rápida aplicação no contexto escolar, tal como emanado de preceituado superior;Contribuir para a sua interiorização e integração no património linguístico individual construído; Contribuir para o reforço das atividades de expressão escrita, no que ao que ao normativo ortográfico diz respeito; </t>
  </si>
  <si>
    <t xml:space="preserve">Margarida Ribeiro Maria Henrique Paula António Coelho Cláudia Pinho </t>
  </si>
  <si>
    <t>Visita de estudo do 8º ano</t>
  </si>
  <si>
    <t>04/18/2012</t>
  </si>
  <si>
    <t>Alunos das turmas A, B e C do 8º ano</t>
  </si>
  <si>
    <t>- Reconhecer que a Natureza constitui um património comum de todos os cidadãos que tem de ser preservado.- Conhecer uma das áreas protegidas que existe em Portugal inserida no distrito de Aveiro.- Tomar consciência de que a utilização dos recursos naturai</t>
  </si>
  <si>
    <t>Desenvolver competências de cidadania pelo comprometimento do sujeito (o estudante) com a comunidade em que está inserido</t>
  </si>
  <si>
    <t>CÂMARA MUNICIPAL S. JOÃO DA MADEIRA_BIBLIOTECA MUNICIPAL</t>
  </si>
  <si>
    <t>CPCLCÁREA TÉCNICA</t>
  </si>
  <si>
    <t>ESCOLA-PRAÇA LUÍS RIBEIRO-ESCOLA</t>
  </si>
  <si>
    <t>ESPETÁCULO "A PALAVRA DOS POETAS"</t>
  </si>
  <si>
    <t>ODETE COVELOSANDRA TUDELLAMADALENA OLIVEIRASANDRA SÁCARLOS MARQUESCARLOS CAMPOSANA CECÍLIA SILVA</t>
  </si>
  <si>
    <t>CRISTINA REIS</t>
  </si>
  <si>
    <t>Visita de estudo do 8º ano: Conhecer o nosso património e Preservar o ambiente</t>
  </si>
  <si>
    <t>- Reconhecer que a Natureza constitui um património comum de todos os cidadãos que tem de ser preservado;- Conhecer uma das áreas protegidas que existe em Portugal inserida no distrito de Aveiro;-Tomar consciência de que a utilização dos recursos pode des</t>
  </si>
  <si>
    <t>Escola - S. Jacinto (Reserva Natural) - Cidade de Aveiro (Museu Santa Joana e Sé) - Escola</t>
  </si>
  <si>
    <t>Cristina Tavares 933 55 43 44</t>
  </si>
  <si>
    <t>Alunos das turmas A, B e C do 11º anoClarinda AlmeidaPedro GualAlberto Silva</t>
  </si>
  <si>
    <t>11ºA - Cristina Tavares11ºB - Vanda Avelino11ºC - Clara David</t>
  </si>
  <si>
    <t xml:space="preserve">Saída da Escola Serafim Leite dia 22 de Março, às 17 horas / Chegada prevista a Madrid dia 23 de março às 00:00h / 23 Março - Ciudad de La Image – Madrid, TeleMadrid, das 10:00h às 13:00h / 23 Março - Ciudad de La Image – Madrid, ECAM – Escuela de Cinematografia y Audiovisual de la Comunidad de Madrid, das 15:30h às 18:30h / 23 Março, após o jantar, Reportagem audiovisual nocturna iconográfica, temática LA MOVIDA com captação por telemovel para avaliação sumativa / 24 Março – Ciudad de la Image – Madrid, EPC, das 10:00h às 13:30h / 24 Março – Ciudad de la Image – Madrid, Academia de las Artes Y Ciencias Cinematográficas de España, das das 15:30h às 18:30h / 24 de Março - após o jantar, Reportagem fotográfica do sub-género documental: Temática Inter-culturalidade. Projecto para avaliação sumativa e exposição fotográfica na escola / 25 de Março, Parque del Retiro, Recolha de elementos de análise gráfica para projecto de Videoarte, Recolha de elementos de análise gráfica para projecto de Serigrafia, das 10:00h às 13:00h / Saída de Madrid às 15:00h / Hora prevista de chegada a Portugal às 23:00h </t>
  </si>
  <si>
    <t>Sandra Maria Teixeira - 914 629 542 Ana Matias - 917 293 045</t>
  </si>
  <si>
    <t>Estimular o interesse dos estudantes pela disciplina de Biologia, em particular fomentando o interesse pelo ensino prático, laboratorial, desta disciplina;Relacionar a Biologia com a realidade económica e social (ecologia, biotecnologia, conservação, etc.) promovendo uma melhor cidadania;Promover intercâmbio de ideias e de experiências entre estudantes.Estimular o gosto e o prazer pelo Ensin</t>
  </si>
  <si>
    <t xml:space="preserve">Ordem dos Biólogos e Ciência Viva - Agência Nacional para a Cultura Científica e Tecnológica </t>
  </si>
  <si>
    <t xml:space="preserve">1.º Campeonato Jogos Matemáticos Inter-Escolas.  </t>
  </si>
  <si>
    <t>Física e QuímicaPortuguês</t>
  </si>
  <si>
    <t>Escola, Exploratório Infante D. Henrique, Casa Museu Miguel Torga - Roteiro Torguiano (Coimbra)</t>
  </si>
  <si>
    <t>Odete Covelo: 914913814Pedro Gual: 936272707</t>
  </si>
  <si>
    <t xml:space="preserve">ORTOGRAFÍADAS </t>
  </si>
  <si>
    <t>Pretende-se, que com esta atividade, os alunos desenvolvam competências para a utilização, com rigor técnico, de instrumentos ópticos e ferramentas analógicas e digitais que combinem os vários conteúdos de informação, com o objectivo de conseguirem realizar um produto audiovisual. Desenvolver a capacidade para manipular correctamente os equipamentos audiovisuais para processamento combinado de i</t>
  </si>
  <si>
    <t>Helena ResendeFátima PaisFernando MourãoCeleste Cerqueira</t>
  </si>
  <si>
    <t>Técnicas AudiovisuaisSistemas de Informação e MultimédiaProjeto e Produção Audiovisual</t>
  </si>
  <si>
    <t>S.João da Madeira - Lisboa (Futurália-FIL) - S.João da Madeira</t>
  </si>
  <si>
    <t>helena.resende@essl.pt</t>
  </si>
  <si>
    <t xml:space="preserve">João Mesquita </t>
  </si>
  <si>
    <t>Visualização e manipulação de equipamentos audiovisuais de mais elevada tecnologia nos centros e escolas mais reputadas de cinema da Europa. - A Produção Executiva; - O estúdio; - Cenografia; - Guarda-Roupa; - Montagem Linear: EDL - Montagem não linear; - Master; - Suportes finais: analógicos e digitais; - Captura de Vídeo e Áudio; - Conectividade; - Tratamento de imagem e So</t>
  </si>
  <si>
    <t xml:space="preserve">Saída da Escola Serafim Leite dia 22 de Março, às 17 horas / Chegada prevista a Madrid dia 23 de março às 00:00h / 23 Março - Ciudad de La Image – Madrid, TeleMadrid, das 10:00h às 13:00h / 23 Março - Ciudad de La Image – Madrid, ECAM – Escuela de Cinematografia y Audiovisual de la Comunidad de Madrid, das 15:30h às 18:30h / 23 Março, após o jantar, Reportagem audiovisual nocturna iconográfica, temática LA MOVIDA com captação por telemovel para avaliação sumativa / 24 Março – Ciudad de la Image – Madrid, EPC, das 10:00h às 13:30h / 24 Março – Ciudad de la Image – Madrid, Academia de las Artes Y Ciencias Cinematográficas de España, das das 15:30h às 18:30h / 24 de Março - após o jantar, Reportagem fotográfica do sub-género documental: Temática Inter-culturalidade. Projecto para avaliação sumativa e exposição fotográfica na escola / 25 de Março, Parque del Retiro, Recolha de elementos de análise gráfica para projecto de Videoarte, Recolha de elementos de análise gráfica para projecto de Serigrafia, das 10:00h às 13:00h / Saída de Madrid às 15:00h / Hora prevista de chegada a Portugal às 23:00h  </t>
  </si>
  <si>
    <t xml:space="preserve">Sandra Maria Teixeira - 914 629 542 Ana Matias - 917 293 045 </t>
  </si>
  <si>
    <t>Visita de estudo - Unidade de Rastreio do cancro da mama - Oliveira de Azeméis</t>
  </si>
  <si>
    <t>Valorizar conhecimentos sobre a promoção da saúde individual e pública.Consciencializar para importância da realização da mamografia de rastreio como medida de prevenção secundária. Aplicar os conhecimentos adquiridos na sala de aula.Associar Ciência, Tecnologia e Sociedade como realidades interactuantes e que se potenciam mutuamente.</t>
  </si>
  <si>
    <t>Escola- Centro de Saúde de Oliveira de Azeméis-Escola</t>
  </si>
  <si>
    <t>Sessão gratuita de Multimédia e Audiovisual no âmbito da Futurália</t>
  </si>
  <si>
    <t>Todos os alunos do 11ºI</t>
  </si>
  <si>
    <t>Percurso de autocarro, com saída da escola às 08h30, visita à exposição na Faculdade de Belas Artes da Universidade do Porto às 10h00, almoço no jardim do Palácio de Cristal às 13h00, visita à exposição no Museu Nacional Soares dos Reis às 15h00 e regresso em direção à escola às 17h00.</t>
  </si>
  <si>
    <t>Dia do Patrono</t>
  </si>
  <si>
    <t>Museu de Válega</t>
  </si>
  <si>
    <t xml:space="preserve">Dar a conhecer a vida e a obra de Serafim LeitePromover a participação  dos alunos dos vários níveis de ensino Promover a interdisciplinaridade  e a criatividade Divulgar trabalhos dos alunos </t>
  </si>
  <si>
    <t>Vanda Calé</t>
  </si>
  <si>
    <t>vandacale@hotmail.com</t>
  </si>
  <si>
    <t xml:space="preserve">Departamento de Ciências Sociais e Humanas </t>
  </si>
  <si>
    <t>12/15/2011</t>
  </si>
  <si>
    <t xml:space="preserve">História, Geografia, Filosofia, Educação Tecnológica </t>
  </si>
  <si>
    <t>Vanda NovaisGraça Moutinho</t>
  </si>
  <si>
    <t>Visita de estudo aos laboratórios do Centro Médico da Praça</t>
  </si>
  <si>
    <t>03/21/2012</t>
  </si>
  <si>
    <t>Alunos do 11ºA</t>
  </si>
  <si>
    <t>Consciencializar para o enorme impacto social e humano do cancro colo retal em Portugal.Conhecer fatores de risco de cancro colo retal.Reconhecer a importância de diagnosticar a presença ou não de adenomas no colon e/ou no reto.Contactar com a colonoscopia.</t>
  </si>
  <si>
    <t>Escola - Centro Médico da Praça - escola</t>
  </si>
  <si>
    <t>Cristina Tavares - 933 55 43 44</t>
  </si>
  <si>
    <t>Viagem a Madrid</t>
  </si>
  <si>
    <t>- Visualização e manipulação de equipamentos audiovisuais de mais elevada tecnologia nos centros e escolas mais reputadas de cinema da Europa.- A Produção Executiva;- O estúdio;- Cenografia;- Guarda-Roupa;- Montagem Linear: EDL- Montagem não linear;- Mast</t>
  </si>
  <si>
    <t xml:space="preserve">Sandra Maria Teixeira Ana Matias  </t>
  </si>
  <si>
    <t>03/25/2012</t>
  </si>
  <si>
    <t>ANA CECÍLIA SILVACARLOS MARQUESGRAÇA MOUTINHOJOAQUIM SILVAMADALENA OLIVEIRAODETE COVELOSANDRA SÁVANDA CALÉ</t>
  </si>
  <si>
    <t>Dar aos estudantes a possibilidade de contactarem com atividades que podem complementar as que estabelecem como referência de aprendizagem e de vivência sOciocultural</t>
  </si>
  <si>
    <t>CRISTINA REISSANDRA TUDELLA</t>
  </si>
  <si>
    <t>FORMAÇÃO DE BASEÁREA TECNOLÓGICA DE ANIMADOR SOCIOCULTURAL</t>
  </si>
  <si>
    <t>ESCOLA-PAÇOS DA CULTURA-ESCOLA</t>
  </si>
  <si>
    <t>Visita de estudo a Mafra das turmas A, B, C, D, E, F, G, e H do 12º ano</t>
  </si>
  <si>
    <t xml:space="preserve">Carlos Gomes Anabela Costa Manuel António </t>
  </si>
  <si>
    <t>Motivar para a leitura e estudo do romance de Saramago, “Memorial do Convento”; Perspetivar a obra de José Saramago enquanto documento e monumento histórico e literário; Contextualizar espacialmente a obra; Relacionar os espaços ficcional e real; Desenvolver o gosto pelo património histórico, cultural e literário nacional; Compreender a inovação da obra de Saramago, no século XX; Inter</t>
  </si>
  <si>
    <t>Alunos do 8.º C, das 13:40 às 15:10;Alunos do 8.º B, das 15:20 às 16:05;Alunos do Clube de Francês</t>
  </si>
  <si>
    <t>Divulgação da "Festa da Castanha" na Provença, em França</t>
  </si>
  <si>
    <t>Francês;Clube de Francês</t>
  </si>
  <si>
    <t>Francês;Clube de Francês.</t>
  </si>
  <si>
    <t xml:space="preserve">Alunos do Clube de Francês;Cláudia Proença;Maria Henrique Paula;Paula Gaio;Isabel Fontoura;Samantha Paulo (ex-aluna da escola);Sr. Fernando (Assistente Operacional) </t>
  </si>
  <si>
    <t>04/17/2012</t>
  </si>
  <si>
    <t>Respeitar e apreciar modos de expressão diferentes, recusando estereótipos e preconceitos.Desenvolver capacidades de avaliação crítica e sua comunicação, aplicando-as às diferentes fases dotrabalho realizado, tanto por si como por outros.Dominar, conhecer e utilizar diferentes sentidos e utilizações que o registo gráfico possa assumir.Desenvolver a sensibilidade estética e adquirir uma con</t>
  </si>
  <si>
    <t xml:space="preserve">A turma organizadora 10.º C apoiada pelos seus professores; - Os Professores de História,Geografia, Educação Visual e Educação Tecnológica do 7. e 8.º anos ( em conformidade com documento apresentado à Diretora da Escola em Dezembro de 2011) </t>
  </si>
  <si>
    <t>Selecção dos três alunos do 7 e 8.º anos tendo vista a participação da Escola no "III Torneio Nacional de Jogos Romanos de tabuleiro": o Moínho; o Soldado e o Tábula, em Braga a 25 de Maio. II Torneio Jogos Romanos da Escola pretende recrear os três jogos citados anteriormente,os mesmos eram muito populares e praticados pelos soldados romanos e foram divulgados por todo o Império Romano; O Ton</t>
  </si>
  <si>
    <t xml:space="preserve">Português; História; Matemática; Educação visual Educação Tecnológica </t>
  </si>
  <si>
    <t>II Torneio Xadrez (diurnoe noturno) e exposições</t>
  </si>
  <si>
    <t>AEJ- Associação Estamos Juntos S. João da Madeira</t>
  </si>
  <si>
    <t xml:space="preserve">Fomentar o interesse do Jogo do Xadrez nos alunos; Incentivar a Comunidade Educativa para importância do Jogo Xadrez na Escola; Promover a importância do jogo xadrez na educação, na formação, na cultura e no desporto; Reconhecer que o jogo de xadrez contribui para melhorar a sociabilidade, a auto-confinça, a independência e a persistência dos alunos; Valorizar o jogo do Xadrez que permite treinar </t>
  </si>
  <si>
    <t xml:space="preserve">Sónia Catarino Celeste Cerqueira Luisa Vidal Susana Carvalho </t>
  </si>
  <si>
    <t xml:space="preserve">Centro de Arte de São João da Madeira — Projeto "Influxo" </t>
  </si>
  <si>
    <t>Desenho A Oficina de Artes</t>
  </si>
  <si>
    <t>Escola — Oliva—Escola</t>
  </si>
  <si>
    <t>Lui?sa Vidal (933260123) Susana Carvalho (918574557)</t>
  </si>
  <si>
    <t>PALCOS E CENAS: PERCURSOS DE CORAGEM</t>
  </si>
  <si>
    <t>NÃO SE APLICA</t>
  </si>
  <si>
    <t>ABORDAGEM E PROMOÇÃO DE ASPETOS SOCIOCULTURAIS E DE EXPRESSÃO LITERÁRIA E ARTÍSTICA.PROMOÇÃO DA RELAÇÃO ESCOLA COMUNIDADE.PROJEÇÃO DA ESCOLA JUNTO DA COMUNIDADE.</t>
  </si>
  <si>
    <t>Cristina Reis</t>
  </si>
  <si>
    <t>geocristinareis@sapo.pt</t>
  </si>
  <si>
    <t>CRISTINA REISELZA PAIVAMANUELA BALSEIRO</t>
  </si>
  <si>
    <t>CÂMARA MUNICIPAL DE SÃO JOÃO DA MADEIRA/CLA DE SÃO JOÃO DA MADEIRA DA UNIVERSIDADE ABERTA</t>
  </si>
  <si>
    <t>INTERDISCIPLINARIDADE</t>
  </si>
  <si>
    <t>PALCOS E CENAS PERCURSOS DE CORAGEM</t>
  </si>
  <si>
    <t>Ana Matias - 917 293 045 Sandra Maria Teixeira - 914 629 542</t>
  </si>
  <si>
    <t>03/20/2012</t>
  </si>
  <si>
    <t>Professora Sandra SáProfessora Sónia CatarinoProfessora Susana CarvalhoProfessor Fernando Rocha</t>
  </si>
  <si>
    <t>Percurso de autocarro, com saída da escola às 08h30, visita à exposição na Faculdade de Belas Artes da Universidade do Porto às 10h00, almoço no Parque da Cidade às 13h00, visita à exposição no Museu Nacional Soares dos Reis às 15h00 e regresso em direção à escola às 17h00.</t>
  </si>
  <si>
    <t>Professora Sandra Sá (968171841)Professora Sónia Catarino (919722438)Professora Susana Carvalho (918574557)Professor Fernando Rocha (918777730)</t>
  </si>
  <si>
    <t>Visita de estudo a DiverLanhoso, em Póvoa de Lanhoso</t>
  </si>
  <si>
    <t>----</t>
  </si>
  <si>
    <t xml:space="preserve">A aptidão para elaborar, analisar e descrever modelos para fenómenos reais utilizando as funções já estudadas.A aptidão para reconhecer sobre os modelos os valores para cada situação e capacidade para tomar boas decisões.A capacidade de comunicar oralmente e por escrito as situações problemáticas e os seus resultados.A sensibilidade para entender o uso de funções como modelos matemáticos de </t>
  </si>
  <si>
    <t>Paula MonteiroAdriana Costa</t>
  </si>
  <si>
    <t>MatemáticaEducação Física</t>
  </si>
  <si>
    <t>07h00 - Saída da Escola Serafim Leite; 09h30 - Entrada no parque Diverlanhoso; 10h - início das atividades; 18h - termo das atividades; 20h - chegada à Escola Serafim Leite.</t>
  </si>
  <si>
    <t>Adriana Costa - 967077214Paula Monteiro - 913133663</t>
  </si>
  <si>
    <t xml:space="preserve">2.º Campeonato de Jogos Matemáticos na Escola  </t>
  </si>
  <si>
    <t xml:space="preserve">Nenhum </t>
  </si>
  <si>
    <t>• Apuramento de seis alunos( 3 do ensino básico e 3 ensino Secundário) para participarem na Final do 8º Campeonato Nacional de Jogos Matemáticos realiza-se em Coimbra, no Estádio Universitário, no dia 9 de Março de 2012;• Desenvolver conhecimentos, aprendizagens e destrezas que se constroem quando se joga: por exemplo, destrezas motoras, rapidez de decisão, velocidade de raciocínio, solidariedade,</t>
  </si>
  <si>
    <t xml:space="preserve">Grupo 500 </t>
  </si>
  <si>
    <t xml:space="preserve">antmazevedo@sapo.pt </t>
  </si>
  <si>
    <t xml:space="preserve">II Torneio de Jogos Romanos de tabuleiro  </t>
  </si>
  <si>
    <t xml:space="preserve"> Agrupamento de Escolas de Arrifana- Sta Maria Feira;Escola Seundária com 3.º Ciclo Júlio Dinis-Ovar; Escola Secundária com 3.º ciclo Soares Bastos- Oliveira de Azeméis;Escola Secundária com 3.º Ciclo _Fajões_Olivera de Azeméis;Agrupamento de Escolas_EB2e 3.º ciclo de M.Poiares -Sta Maria da Feira.</t>
  </si>
  <si>
    <t>Projetar a Escola Nível Local e Inter-Concelhos: Sta Maria da Feira, Oliveira de Azemeis e Ovar;Promover a imagem social da Matemática;Treino e aperfeiçoamento de estratégias vencedoras dos  nossos  alunos vencedores  que irão participar  no 8º Campeonato Nacional de Jogos Matemáticos, tendo a Final lugar a 9 de Março de 2012 no Estádio Universitário de Coimbra, organizado pela a Associação Lu</t>
  </si>
  <si>
    <t xml:space="preserve"> Agrupamento de Escolas de Arrifana- Sta Maria Feira;Escola Seundária com 3.º Ciclo Júlio Dinis-Ovar; Escola Secundária com 3.º ciclo Soares Bastos- Oliveira de Azeméis;Escola Secundária com 3.º Ciclo _Fajões_Olivera de Azeméis;Agrupamento de Es</t>
  </si>
  <si>
    <t>antmazvdo@sapo.pt</t>
  </si>
  <si>
    <t>Olimpíadas da Biologia Júnior</t>
  </si>
  <si>
    <t>21 alunos (das turmas A, B e C do 9º ano)</t>
  </si>
  <si>
    <t xml:space="preserve"> Estimular o interesse dos estudantes pela disciplina de Biologia, em particular fomentando o interesse pelo ensino prático, laboratorial, desta disciplina;Relacionar a Biologia com a realidade económica e social (ecologia, biotecnologia, conservação, etc.) promovendo uma melhor cidadania;Promover intercâmbio de ideias e de experiências entre os estudantes.Estimular o gosto e o prazer pelo E</t>
  </si>
  <si>
    <t>04/20/2012</t>
  </si>
  <si>
    <t>Ciências Naturais / Biologia</t>
  </si>
  <si>
    <t>Visita de Estudo aos Estúdios da Plural</t>
  </si>
  <si>
    <t>02/25/2012</t>
  </si>
  <si>
    <t>João MesquitaHelena ResendeAdriana Seixas</t>
  </si>
  <si>
    <t>- Delegar competências técnicas;- Adequar a montagem à narrativa;- Articular adequadamente som com imagem;- Aplicar antecipadamente na Produção, as técnicas de registo para pós-produzir.</t>
  </si>
  <si>
    <t>Ana MatiasSandra Maria Teixeira</t>
  </si>
  <si>
    <t>01/21/2011</t>
  </si>
  <si>
    <t>Saída da escola: 4:30h / Chegada a Lisboa: 8:00h / Saída prevista de Lisboa: 18:30h / Chegada prevista a São João da Madeira: 22:00h</t>
  </si>
  <si>
    <t xml:space="preserve">Terceira visita a?s instalac?o?es da OLIVA — 11ºD/11ºI </t>
  </si>
  <si>
    <t>Todos os objetivos gene?ricos do Desenho A e das Técnicas Audiovisuais Esta visita interage com o projeto “Dia?rio Gra?fico”, no a?mbito de um projeto interinstitucional entre o Centro de Arte e a Ca?mara Municipal de Sa?o Joa?o Madeira — “Oliva Creative Factory” —, e dando resposta ainda a outro projeto centrado na mesma tema?tica da Oliva: o projeto “Influxo”, do Centro de Arte.</t>
  </si>
  <si>
    <t xml:space="preserve">So?nia Catarino Celeste Cerqueira Luisa Vidal Susana Carvalho </t>
  </si>
  <si>
    <t>So?nia Catarino (919722438) Celeste Cerqueira (965536879</t>
  </si>
  <si>
    <t>Quarta visita a?s instalac?o?es da OLIVA — 11ºD/11ºI</t>
  </si>
  <si>
    <t>03/16/2012</t>
  </si>
  <si>
    <t>Todos os objetivos gene?ricos do Desenho A e das Te?cnicas AudiovisuaisEsta visita interage com o projeto “Dia?rio Gra?fico”, no a?mbito de um projeto interinstitucional entre o Centro de Arte e a Ca?mara Municipal de Sa?o Joa?o Madeira — “Oliva Creative Factory” —, e dando resposta ainda a outro projeto centrado na mesma tema?tica da Oliva: o projeto “Influxo”, do Centro de Arte.</t>
  </si>
  <si>
    <t>Desenho A (CCH — Artes Visuais)Te?cnicas Audiovisuais (CP — Te?cnico de Audiovisuais)</t>
  </si>
  <si>
    <t>Visita de estudo</t>
  </si>
  <si>
    <t>Manuel António Ferreira</t>
  </si>
  <si>
    <t>1. Contactar com tecnologias de desenvolvimento de computação gráfica e animações - Centro de Computação Gráfica (Guimarães);2. Conhecer projectos de investigação, nomeadamente na área dos textéis - Universidade do Minho (Guimarães).</t>
  </si>
  <si>
    <t>Raquel Moreira</t>
  </si>
  <si>
    <t>m.raquel.c.moreira@gmail.com</t>
  </si>
  <si>
    <t>Raquel MoreiraJoão Paulo Barros</t>
  </si>
  <si>
    <t>01/26/2012</t>
  </si>
  <si>
    <t>Redes de ComunicaçãoProgramação de Sistemas Informáticos</t>
  </si>
  <si>
    <t>São João da Madeira &gt; Guimarães &gt; São João da Madeira</t>
  </si>
  <si>
    <t>Raquel Moreira - 919543424João Paulo Barros - 934261872</t>
  </si>
  <si>
    <t>1.º Campeonato Jogos Matemáticos Inter-Escolas.</t>
  </si>
  <si>
    <t>Português para todos</t>
  </si>
  <si>
    <t>Visita às instalações da OLIVA — 12ºB</t>
  </si>
  <si>
    <t>12ºB</t>
  </si>
  <si>
    <t>Todos os objetivos genéricos do Desenho A e da Oficina de ArtesEsta visita interage com o projeto “Dia?rio Gra?fico”, no âmbito de um projeto interinstitucional entre o Centro de Arte e a Câmara Municipal de Sa?o Joa?o Madeira — “Oliva Creative Factory” —, e dando resposta ainda a outro projeto centrado na mesma temática da Oliva: o projeto “Influxo”, do Centro de Arte.</t>
  </si>
  <si>
    <t>Sónia CatarinoCeleste CerqueiraLuisa VidalSusana Carvalho</t>
  </si>
  <si>
    <t>Desenho AOficina de Artes</t>
  </si>
  <si>
    <t>Escola—Oliva—Escola</t>
  </si>
  <si>
    <t>Lui?sa Vidal (933260123)Susana Carvalho (918574557)</t>
  </si>
  <si>
    <t>Primeira visita a?s instalac?o?es da OLIVA — 11ºD/11ºI</t>
  </si>
  <si>
    <t>11ºD11ºI</t>
  </si>
  <si>
    <t>Todos os objetivos gene?ricos do Desenho A e das Técnicas AudiovisuaisEsta visita interage com o projeto “Dia?rio Gra?fico”, no a?mbito de um projeto interinstitucional entre o Centro de Arte e a Ca?mara Municipal de Sa?o Joa?o Madeira — “Oliva Creative Factory” —, e dando resposta ainda a outro projeto centrado na mesma tema?tica da Oliva: o projeto “Influxo”, do Centro de Arte.</t>
  </si>
  <si>
    <t>So?nia CatarinoCeleste CerqueiraLuisa VidalSusana Carvalho</t>
  </si>
  <si>
    <t>Desenho A (CCH — Artes Visuais)Técnicas Audiovisuais (CP — Técnico de Audiovisuais)</t>
  </si>
  <si>
    <t>So?nia Catarino (919722438)Celeste Cerqueira (965536879)</t>
  </si>
  <si>
    <t>Segunda visita a?s instalac?o?es da OLIVA — 11ºD/11ºI</t>
  </si>
  <si>
    <t xml:space="preserve">11ºD 11ºI </t>
  </si>
  <si>
    <t xml:space="preserve">Todos os objetivos gene?ricos do Desenho A e das Técnicas Audiovisuais Esta visita interage com o projeto “Dia?rio Gra?fico”, no a?mbito de um projeto interinstitucional entre o Centro de Arte e a Ca?mara Municipal de Sa?o Joa?o Madeira — “Oliva Creative Factory” —, e dando resposta ainda a outro projeto centrado na mesma tema?tica da Oliva: o projeto “Influxo”, do Centro de Arte. </t>
  </si>
  <si>
    <t>So?nia Catarino Celeste Cerqueira Luisa Vidal Susana Carvalho</t>
  </si>
  <si>
    <t>Desenho A (CCH — Artes Visuais) Técnicas Audiovisuais (CP — Técnico de Audiovisuais)</t>
  </si>
  <si>
    <t xml:space="preserve">So?nia Catarino (919722438) Celeste Cerqueira (965536879) </t>
  </si>
  <si>
    <t>-  A turma organizadora  10.º C apoiada pelos  seus professores;- Os Professores de História,Geografia, Educação Visual e Educação Tecnológica do 7. e 8.º anos ( em conformidade com documento apresentado à Diretora  da Escola em Dezembro de 201</t>
  </si>
  <si>
    <t xml:space="preserve"> Grupo 500</t>
  </si>
  <si>
    <t>A Diretora de Turma do 10.ºC ( turma organizadora do evento)e colegas conselho de Turma.</t>
  </si>
  <si>
    <t xml:space="preserve"> Português;História;Matemática;Educação visual Educação Tecnológica</t>
  </si>
  <si>
    <t xml:space="preserve">Visita de estudo a Mafra  </t>
  </si>
  <si>
    <t>Carlos Gomes Anabela Costa Manuel António</t>
  </si>
  <si>
    <t xml:space="preserve"> Motivar para a leitura e estudo do romance de Saramago, “Memorial do Convento”; Perspetivar a obra de José Saramago enquanto documento e monumento histórico e literário; Contextualizar espacialmente a obra; Relacionar os espaços ficcional e real; Desenvolver o gosto pelo património histórico, cultural e literário nacional; Compreender a inovação da obra de Saramago, no século XX; Inte</t>
  </si>
  <si>
    <t xml:space="preserve"> Professores de Português do 12º ano</t>
  </si>
  <si>
    <t>09/26/2011</t>
  </si>
  <si>
    <t xml:space="preserve">SERVIDORES DE REPOSIÇÃO DE IMAGENS  </t>
  </si>
  <si>
    <t>Grupos de alunos de 11º E e do 12º C, Curso Profissional TGPSI.Em nenhuma das turmas estão envolvidos todos os alunos.</t>
  </si>
  <si>
    <t xml:space="preserve">Gestão e manutenção preventiva dos servidores de imagens dos alunos e dos professores. Atividade desenvolvida fora do horário das turmas e dos docentes implicados. </t>
  </si>
  <si>
    <t xml:space="preserve">José Paulo Sá João Paulo Barros Maria Raquel Moreira Luís Pereira </t>
  </si>
  <si>
    <t>Equipa Técnica do PTE e professores da formação técnica (Informática)</t>
  </si>
  <si>
    <t>Conteúdos pedagógicos abrangidos pelas disciplinas Arquitetura de computadores (11º), Redes de comunicação (11º e 12º) e Programação de Sistemas de Informação (11º e 12º).</t>
  </si>
  <si>
    <t>jpsilvasa@gmail.com jpbbarros@gmail.com m.raquel.c.moreira@gmail.comluix@gmail.com</t>
  </si>
  <si>
    <t>Aula no exterior - Turma PPT 1</t>
  </si>
  <si>
    <t>02/24/2012</t>
  </si>
  <si>
    <t>Alunos da turma PPT 1</t>
  </si>
  <si>
    <t>-incentivar o intercâmbio linguístico e cultural plural;-apreender a língua e cultura portuguesas em contexto cultural de confraternização;-contribuir para a integração dos alunos na sociedade portuguesa;</t>
  </si>
  <si>
    <t>champimovel@fchampalimaud.org213568160</t>
  </si>
  <si>
    <t>Teatro de marionetas- " Paisagens em trânsito"</t>
  </si>
  <si>
    <t>Graça Moutinho</t>
  </si>
  <si>
    <t>Dar aos formandos a possibilidade de contactarem com actividades que podem complementar as que estabelecem como referência de aprendizagem e de vivência sócio-cultural</t>
  </si>
  <si>
    <t>patricialeitesilva@sapo.pt</t>
  </si>
  <si>
    <t>Cristina ReisSandra Patrícia Tudella</t>
  </si>
  <si>
    <t>11/29/2010</t>
  </si>
  <si>
    <t>unidades de formação da área tecnológica</t>
  </si>
  <si>
    <t>S.João da Madeira- Espinho- S.João da Madeira</t>
  </si>
  <si>
    <t>Visita de Estudo à Fundação de Serralves – Porto Oficina “I HAVE A DREAM”</t>
  </si>
  <si>
    <t>Alunos da turma 12 G</t>
  </si>
  <si>
    <t>Fernando Rocha</t>
  </si>
  <si>
    <t>fernandoarocha@hotmail.com</t>
  </si>
  <si>
    <t>Fernando Rocha –( 918707730)Belisa Rodrigues – (962 363 701)</t>
  </si>
  <si>
    <t xml:space="preserve">Fernando Rocha e Belisa Rodrigues </t>
  </si>
  <si>
    <t>Design Gráfico e Oficina Gráfica</t>
  </si>
  <si>
    <t>13:30 – Saída da Escola 14:15 – Chegada à Fundação de Serralves 14:30 – Oficina “ I Have A Dream” 18:00 – Saída da Fundação de Serralves 18:45 – Chegada prevista à escola</t>
  </si>
  <si>
    <t>Dia dos afetos</t>
  </si>
  <si>
    <t>alunos do 9ºA</t>
  </si>
  <si>
    <t>- dinamizar a comunidade escolar a participar numa festividade de origem inglesa;- transmitir afetos (através da correspondência)</t>
  </si>
  <si>
    <t>Dina Paiva - dina.paiva.2@gmail.com</t>
  </si>
  <si>
    <t>II Torneio de Jogos Romanos de tabuleiro</t>
  </si>
  <si>
    <t>-  A turma organizadora  10.º C apoiada pelos  seus professores;- Os Professores de História,Geografia, Educação Visual e Educação Tecnológica do 7. e 8.º anos ( em conformidade com documento apresentado à Diretora  da Escola em Dezembro de 2011)</t>
  </si>
  <si>
    <t>Selecção dos três alunos do 7 e 8.º anos tendo vista a participação da Escola no "III Torneio Nacional de Jogos Romanos de tabuleiro": o Moínho; o Soldado e o Tábula, em Braga a 25 de Maio.II Torneio  Jogos Romanos da Escola pretende recrear os três jogos citados anteriormente,os mesmos eram muito populares e praticados pelos soldados romanos e foram divulgados por todo o Império Romano;O Tone</t>
  </si>
  <si>
    <t>-Desenvolver competências cognitivas: interpretação, distinção, análise, comparação, crítica, ...-Fomentar o uso de competências socioafetivas: saber-ser, saber-estar (respeito, partilha, solidariedade, autonomia...)</t>
  </si>
  <si>
    <t xml:space="preserve">Relatório </t>
  </si>
  <si>
    <t>Gabinete de Filosofia da Educação (FLUP); Ministério da Educação</t>
  </si>
  <si>
    <t>2.º Campeonato de Jogos Matemáticos na Escola</t>
  </si>
  <si>
    <t>Nenhum</t>
  </si>
  <si>
    <t>• Apuramento de seis alunos( 3 do ensino básico e 3 ensino Secundário)  para  participarem na Final do 8º Campeonato Nacional de Jogos Matemáticos realiza-se em Coimbra, no Estádio Universitário, no dia 9 de Março de 2012;•	Desenvolver conhecimentos, aprendizagens e destrezas que se constroem quando se joga: por exemplo, destrezas motoras, rapidez de decisão, velocidade de raciocínio, solidariedad</t>
  </si>
  <si>
    <t>Alunos do 9.º ano das escolas circundantes</t>
  </si>
  <si>
    <t xml:space="preserve">Divulgar a oferta formativa da ESSL.?Esclarecer especificidades de diferentes cursos Científico-Humanísticos e Profissionais.?Permitir aos alunos uma escolha mais informada e capaz dos seus percursos académicos e consequentemente profissionais. </t>
  </si>
  <si>
    <t>Anabela CostaClara GusmãoElisabete dos InocentesFátima PaisJoão Paulo BarrosJoão MesquitaManuel António FerreiraManuela FernandesOdete CoveloPaula GaioPaulo DuarteRosa Pinho Outros professores da ESSL a definir Alunos da ESSL a definir</t>
  </si>
  <si>
    <t>Conselho de grupo</t>
  </si>
  <si>
    <t>BiologiaEconomiaEletrónicaFísica e QuímicaInformáticaMarketing</t>
  </si>
  <si>
    <t xml:space="preserve">Elisabete dos Inocentes (933642243)Paula Gaio (917626639) </t>
  </si>
  <si>
    <t>Ação Champimóvel - camião multimédia</t>
  </si>
  <si>
    <t>Professores acompanhantes:Graça RodriguesEduarda PeixotoAntónio CoelhoIrene SilvaManuela PintoRosa Pinho</t>
  </si>
  <si>
    <t>-desenvolver a investigação em ciências biomédicas;-despertar o interesse dos jovens estudantes pelos temas científicos e incentivar talentos nessa área;-envolver activamente alunos e professores na acção, através de um conjunto de actividades que ultrapa</t>
  </si>
  <si>
    <t>Fundação Champalimaud Câmara Municipal de S. João da Madeira</t>
  </si>
  <si>
    <t>Ciências NaturaisBiologia</t>
  </si>
  <si>
    <t>Facilitar acesso às aplicações dos sumários (InovarAlunos, InovarProfissional para encarregados de educação e professores, FSE, EFAS e ) , do controlo de acesso e dos consumos do bar, cantina e reprografia.</t>
  </si>
  <si>
    <t>José Paulo SáJoão Paulo BarrosLuís PereiraFernando CostaDireçãoServiços administrativos</t>
  </si>
  <si>
    <t>Comemoração do Dia Internacional dos Direitos Humanos</t>
  </si>
  <si>
    <t>Alunos da turma 7º B</t>
  </si>
  <si>
    <t>Alertar a comunidade escolar para os problemas que afetam a humanidade;Sensibilizar a comunidade escolar para a necessidade de defender e implementar valores como a igualdade, a tolerância e o respeito pelos outros;Dar a conhecer os direitos e os deveres dos cidadãos.</t>
  </si>
  <si>
    <t>Lurdes Gual</t>
  </si>
  <si>
    <t>lurdes.gual@gmail.com</t>
  </si>
  <si>
    <t>Maria de Lurdes Gual</t>
  </si>
  <si>
    <t>Língua Portuguesa</t>
  </si>
  <si>
    <t>Ousadias do Pensar</t>
  </si>
  <si>
    <t>02/16/2012</t>
  </si>
  <si>
    <t>Alunos dos 10º, 11º e 12º anos</t>
  </si>
  <si>
    <t>_Aplicar competências crítico-argumentativas_Desenvolver competências criativas (na conceção e execução de ideias através dos suportes: escrito, oral, performativo, visual,...)</t>
  </si>
  <si>
    <t>Grupo 410 (Filosofia)</t>
  </si>
  <si>
    <t>Filosofia</t>
  </si>
  <si>
    <t>Stella Azevedo (Representante de Grupo): 93.911.92.92</t>
  </si>
  <si>
    <t>Clube 'Bioética'</t>
  </si>
  <si>
    <t>09/19/2011</t>
  </si>
  <si>
    <t>Alunos do 12 º A</t>
  </si>
  <si>
    <t>06/22/2011</t>
  </si>
  <si>
    <t>FilosofiaPsicologiaBiologia</t>
  </si>
  <si>
    <t>Stella Azevedo: 93.911.92.92</t>
  </si>
  <si>
    <t>Projeto de co-avaliação de Filosofia e Desenho A</t>
  </si>
  <si>
    <t>Alunos do 11º D e 10º D</t>
  </si>
  <si>
    <t>-Desenvolver uma atitude crítica sobre autores e atitudes do desenho - pressuposto quesustenta a ideia de conduzir o aluno à gestão do processo criativo no sentido da suaautonomia, da capacidade autocrítica e da gestão do ato criativo, pensando em termosd</t>
  </si>
  <si>
    <t>Stella AzevedoSónia Catarino</t>
  </si>
  <si>
    <t>02/15/2012</t>
  </si>
  <si>
    <t>Desenho AFilosofia</t>
  </si>
  <si>
    <t>Projeto experimental 'Filosofia com crianças e jovens' - 9ºA</t>
  </si>
  <si>
    <t>01/19/2012</t>
  </si>
  <si>
    <t>Diretora de Turma do 9º A : Clara DavidAlunos do 9º A</t>
  </si>
  <si>
    <t>Anabela CostaAntónio MatosClara GusmãoElisabete InocentesElza PaivaManuela RobyPaula GaioSandra Sá</t>
  </si>
  <si>
    <t>03/22/2012</t>
  </si>
  <si>
    <t>Componente de Formação TécnicaComponente de Formação CientíficaComponente de Formação Sociocultural</t>
  </si>
  <si>
    <t>Anabela Costa (93 627 02 69)Clara Gusmão (962375477)</t>
  </si>
  <si>
    <t>Prática acompanhada de patins em linha e skate - Agarra a Vida</t>
  </si>
  <si>
    <t>professores acompanhantes:Adriana CostaManuela Pinto</t>
  </si>
  <si>
    <t>promover ações de convívio  e acompanhamento desportivo nas modalidades de skate e patins em linha;discutir informalmente os temas da igualdade de género e não violência no namoro;estimular a participação das mulheres nestas atividades</t>
  </si>
  <si>
    <t>Academia de Patins - Bernardo Oliveira</t>
  </si>
  <si>
    <t>Dia do Diploma</t>
  </si>
  <si>
    <t>Elementos do Grupo Musical Canto Novo</t>
  </si>
  <si>
    <t>Promover o convívio e a confraternização entre os vários elementos da comunidade educativaPromover a imagem da ESSL  no meio envolvente</t>
  </si>
  <si>
    <t>Isabel Fontoura</t>
  </si>
  <si>
    <t>i_fontoura@hotmail.com</t>
  </si>
  <si>
    <t>Isabel FontouraPaula GaioStella Azevedo</t>
  </si>
  <si>
    <t>Isabel Fontoura, Maestrina do Grupo Musical Canto Novo</t>
  </si>
  <si>
    <t>Alunos diurnos e noturnosPessoal docentePessoal não-docente</t>
  </si>
  <si>
    <t>Nós Separamos</t>
  </si>
  <si>
    <t>Restantes elementos do Conselho de turma 10G</t>
  </si>
  <si>
    <t>Sensibilizar para a problemática ambientalAlertar para a necessidade de preservar o ambienteEducar para a cidadania</t>
  </si>
  <si>
    <t>Ângela Resende</t>
  </si>
  <si>
    <t>angelamariaresende@gmail.com</t>
  </si>
  <si>
    <t>Angela ResendeCristina Silva</t>
  </si>
  <si>
    <t>Todas as áreas do Curso</t>
  </si>
  <si>
    <t>Magusto de S. Martinho</t>
  </si>
  <si>
    <t>Dia dos Namorados</t>
  </si>
  <si>
    <t>02/14/2012</t>
  </si>
  <si>
    <t>Cidade no Jardim</t>
  </si>
  <si>
    <t>Gestão do alojamento do Agora Nós</t>
  </si>
  <si>
    <t>.</t>
  </si>
  <si>
    <t>Disponibilizar o alojamento do Agora Nós.Melhorar disponibilidade do Agora Nós.</t>
  </si>
  <si>
    <t>jpsilvasa@gmail.com</t>
  </si>
  <si>
    <t>José Paulo SáMaria Raquel Moreira</t>
  </si>
  <si>
    <t xml:space="preserve">jpsilvasa@gmail.com m.raquel.c.moreira@gmail.com </t>
  </si>
  <si>
    <t>Acesso via Internet às aplic. dos sumários e controlo</t>
  </si>
  <si>
    <t>SigemazInovartruncaturaMicroIO</t>
  </si>
  <si>
    <t>Se alunos forem à final terão de deslocar-se à Escola Superior de Biotecnologia - Universidade Católica do Porto.</t>
  </si>
  <si>
    <t>Cristina Tavares (933 55 43 44)</t>
  </si>
  <si>
    <t>Permitir aos alunos contacto com o meio ambiente do Ensino Superior.Participar na Semana Aberta da Ciência e Tecnologia 2011 da Universidade de Aveiro.Contextualizar conteúdos curriculares no mundo real nomeadamente, no que concerne à implementação de projetos de Web 2.0, educação, social iTV, IPTV, dispositivos móveis, programação para crianças e audiovisual para novos media.</t>
  </si>
  <si>
    <t xml:space="preserve">Augusto Pinto Clara Gusmão Elisabete dos InocentesFátima PaisLuís Pereira </t>
  </si>
  <si>
    <t>Linguagens de ProgramaçãoProgramação e Sistemas de InformaçãoSistemas de InformaçãoTIC</t>
  </si>
  <si>
    <t>Augusto Pinto (938686569)Clara Gusmão (962375477)Elisabete dos Inocentes (933642243)Fátima Pais (912552170)Luís Pereira (965312476)</t>
  </si>
  <si>
    <t>férias@serafim</t>
  </si>
  <si>
    <t>03/26/2012</t>
  </si>
  <si>
    <t>Anabela CostaClara GusmãoFátima PaisJoão Paulo BarrosManuel António FerreiraOdete CoveloPaulo DuarteRosa Pinho Alunos da ESSL a definirOutros professores da ESSL a definir</t>
  </si>
  <si>
    <t>?Divulgar a oferta formativa da ESSL.?Esclarecer especificidades de diferentes cursos Científico-Humanísticos e Profissionais.?Permitir aos alunos uma escolha mais informada e capaz dos seus percursos académicos e consequentemente profissionais.</t>
  </si>
  <si>
    <t>Elisabete dos InocentesPaula Gaio</t>
  </si>
  <si>
    <t>03/27/2012</t>
  </si>
  <si>
    <t>BiologiaEconomiaEletrónicaFísica e QuímicaInformática</t>
  </si>
  <si>
    <t>Elisabete dos Inocentes (933642243)Paula Gaio (917626639)</t>
  </si>
  <si>
    <t>Gincana Rock in Rio</t>
  </si>
  <si>
    <t>Cláudia Proença</t>
  </si>
  <si>
    <t>Sensibilizar a comunidade para a problemática ambientalEducar para a proteção ambientalEducar para a cidadania</t>
  </si>
  <si>
    <t>Angela ResendeCristina SilvaJosé Carlos Silva</t>
  </si>
  <si>
    <t>Eletricidade e EletrónicaAplicações de MecatrónicaInglêsPortuguês</t>
  </si>
  <si>
    <t>Portal 12D</t>
  </si>
  <si>
    <t>Alunos 12D</t>
  </si>
  <si>
    <t>Promover a aplicação de competências desenvolvidas em contexto aula.Promover a imagem do Curso TIG.Promover a imagem da ESSL.</t>
  </si>
  <si>
    <t>Augusto PintoAssociação de Estudantes</t>
  </si>
  <si>
    <t>InformáticaEducação físicaOutras para formação de atletas, treinadores e dirigentes</t>
  </si>
  <si>
    <t>aps.sifu@hotmail.com938686569</t>
  </si>
  <si>
    <t>Projeto Cuida-te</t>
  </si>
  <si>
    <t>Equipa PES</t>
  </si>
  <si>
    <t>Determinar um conjunto de recomendações individuais específicas, elaboração de um plano individual de atividade física e/ou alimentar, para os alunos com problemas alimentares, uma aptidão física fora da Zona Saudável/com excesso de peso.Fomentar a aquisição de hábitos e estilos de vida saudáveis, motivando e incentivando os alunos para a prática regular de atividade física e para uma alimentaçã</t>
  </si>
  <si>
    <t>Acção de Sensibilização “A importância da Higiene Oral”</t>
  </si>
  <si>
    <t>Promover hábitos individuais que contribuam para uma vida saudável.Sensibilizar a comunidade escolar para a importância de realizar diagnósticos precoces no sentido da prevenção de cárie dentária.</t>
  </si>
  <si>
    <t>Sandra Tudella</t>
  </si>
  <si>
    <t>Formação cívica</t>
  </si>
  <si>
    <t>Sandra Tudella 966430127</t>
  </si>
  <si>
    <t>Promoção da Actividade Física:</t>
  </si>
  <si>
    <t>Alunos 3º ciclo</t>
  </si>
  <si>
    <t>Promover hábitos de Prática de Exercício e Actividade Física na comunidade escolar.</t>
  </si>
  <si>
    <t>Paula Regina Graça RodriguesRosa PinhoSandra TudellaVanda Avelino</t>
  </si>
  <si>
    <t>Parlamento dos Jovens</t>
  </si>
  <si>
    <t>Deputado Paulo Cavaleiro</t>
  </si>
  <si>
    <t xml:space="preserve">Educar para a cidadania, estimulando o gosto pela participação cívica e política;Dar a conhecer a Assembleia da República e as regras do debate parlamentar;Promover o debate democrático, o respeito pela diversidade de opiniões e pelas regras de formação das decisões;Incentivar a reflexão e debate sobre um tema;Proporcionar a experiência de participação em processos eleitorais;Reconhecer </t>
  </si>
  <si>
    <t>Graça Moutinho (coordenadora do ensino básico)Dina Sarabando (coordenadora do ensino secundário)</t>
  </si>
  <si>
    <t>Língua Portuguesa/PortuguêsFilosofiaFormação Cívica</t>
  </si>
  <si>
    <t>tmoutinho@hotmail.comdinapps@gmail.com</t>
  </si>
  <si>
    <t xml:space="preserve">22 alunos inscritos (turmas A, B e C do 11º ano e turma A do 12º ano) </t>
  </si>
  <si>
    <t>Biologia e Geologia (11º ano)Biologia (12º ano)</t>
  </si>
  <si>
    <t>Palestra e atividade prática sobre a importância da actividade física e os seus benefícios para a saúde</t>
  </si>
  <si>
    <t>09/22/2011</t>
  </si>
  <si>
    <t>professoras da equipa do projecto PESalunos das turmas de 7º ano</t>
  </si>
  <si>
    <t>- Sensibilizar os alunos para a importância da prática de actividade física regular;- Alertar os alunos para os perigos de alguns comportamentos “menos saudáveis”;- Transmitir os principais benefícios para a saúde que advêm de uma prática de actividade fí</t>
  </si>
  <si>
    <t>Paula Regina Pinho Andrade (Coordenadora PES);Enfermeira Leonilde Cabral.</t>
  </si>
  <si>
    <t>projeto educação para a saúde</t>
  </si>
  <si>
    <t>Projeto educação para a saúde</t>
  </si>
  <si>
    <t>Convidados especiais de acordo com o tema a tratarHenrique Apolinário (12.º B)Pedro Gual (docente do grupo 530)</t>
  </si>
  <si>
    <t xml:space="preserve">envolver toda a comunidade educativa em redor de temáticas propostas pelos dinamizadores da atividade </t>
  </si>
  <si>
    <t>Alexandra Pinto</t>
  </si>
  <si>
    <t>xdexana@gmail.com</t>
  </si>
  <si>
    <t>Verónica Belchior (11.ºA)Frederico Alves (10.º H)</t>
  </si>
  <si>
    <t>Representantes dos alunos no Conselho Geral</t>
  </si>
  <si>
    <t>12/23/2011</t>
  </si>
  <si>
    <t>01/27/2012</t>
  </si>
  <si>
    <t>Artes VisuaisFísica e Química</t>
  </si>
  <si>
    <t>conselhogeral@sapo.pthttps://sites.google.com/site/nosalunosdaesslhttp://pt-br.facebook.com/pages/N%C3%B3s-Alunos-da-ESSL/233515266710918</t>
  </si>
  <si>
    <t>SID - Serafim InfoDigital</t>
  </si>
  <si>
    <t>Turma 10ºDTurma 10ºETurma 10ºI</t>
  </si>
  <si>
    <t>Disseminar de informação escolarCriar mecanismo agregador da comunidade escolarMelhorar a divulgação de projectos escolaresFacilitar o acesso a informações relevantes</t>
  </si>
  <si>
    <t>Augusto Pinto</t>
  </si>
  <si>
    <t>aps.sifu@hotmail.oom</t>
  </si>
  <si>
    <t>Augusto PintoAntónio Ferreira</t>
  </si>
  <si>
    <t>07/25/2012</t>
  </si>
  <si>
    <t>TIC - Tecnologias da Informação e ComunicaçãoOutras disciplinas da área da Informática</t>
  </si>
  <si>
    <t>aps.sifu@hotmail.com938686569amrferr@gmail.com918459771</t>
  </si>
  <si>
    <t>Clube Kung Fu Serafim</t>
  </si>
  <si>
    <t>Alunos inscritosDireção da Associação de Estudantes10ºD10ºE</t>
  </si>
  <si>
    <t>Consolidar comunidade escolarProjetar da imagem da escolaDinamizar a Associação de EstudantesIncrementar as relações interinstitucionais</t>
  </si>
  <si>
    <t xml:space="preserve">Hortas Biológicas e Compostagem Doméstica  </t>
  </si>
  <si>
    <t xml:space="preserve">AlunosFuncionáriosCâmara Municipal de São João da Madeira </t>
  </si>
  <si>
    <t>Promover a redução dos resíduos indiferenciados produzidos nas escolasProduzir um fertilizante natural, correctivo de solosValorizar a compostagem doméstica e a agricultura biológicaCriar e manter uma horta biológicaProduzir produtos hortícolas saudáveis para consumo humanoEnvolvimento das famílias no projeto</t>
  </si>
  <si>
    <t xml:space="preserve">Graça RodriguesVanda Avelino </t>
  </si>
  <si>
    <t xml:space="preserve">Graça Rodrigues e Vanda Avelino  </t>
  </si>
  <si>
    <t xml:space="preserve">Graça Rodrigues - 919680491Vanda Avelino - 916043007 </t>
  </si>
  <si>
    <t>Torneio Voleibol secundário</t>
  </si>
  <si>
    <t>03/23/2012</t>
  </si>
  <si>
    <t>Paula ReginaManuela Roby</t>
  </si>
  <si>
    <t>paula Regina Pinho Andrade</t>
  </si>
  <si>
    <t>Promover hábitos de prática desportivaFomentar princípios de desportivismo ou Fair playProporcionar momentos de formação social pela prática desportivaPromover valores de respeito mutuo na vitória e na derrota</t>
  </si>
  <si>
    <t>Professores do Grupo de Recrutamento 620</t>
  </si>
  <si>
    <t>José brito - 938630697</t>
  </si>
  <si>
    <t>Torneio basquetebol 3º ciclo</t>
  </si>
  <si>
    <t>12/14/2011</t>
  </si>
  <si>
    <t>Alunos do 3º ciclo</t>
  </si>
  <si>
    <t>Professores do grupo de recrutamento 620</t>
  </si>
  <si>
    <t>José Brito - 938630697</t>
  </si>
  <si>
    <t>Torneio futebol</t>
  </si>
  <si>
    <t>Alunos da escola</t>
  </si>
  <si>
    <t>Curso de Formação em Presse</t>
  </si>
  <si>
    <t>diretores de turma do 3º ciclo;professores do 3º ciclo e secundário.</t>
  </si>
  <si>
    <t>Proporcionar formação aos professores das áreas curriculares não disciplinares em educação sexual;Promover um programa de educação sexual estruturado e sustentado para alunos do 3º ciclo e secundário;Fomentar o desenvolvimento de competências nos professores, que visem a diminuição dos comportamentos de risco e o aumento dos fatores de proteção, em relação à sexualidade dos alunos;Desenvolve</t>
  </si>
  <si>
    <t>Paula Regina</t>
  </si>
  <si>
    <t>paula-regina@sapo.pt</t>
  </si>
  <si>
    <t>Equipa e-Presse; Paula Regina Andrade (coordenadora do projeto educação para a saúde), Manuela Fernandes (psicóloga), Leonilde Cabral (enfermeira).</t>
  </si>
  <si>
    <t>Equipa PES (Projeto Educação para a Saúde)</t>
  </si>
  <si>
    <t>Projeto Educação SexualProjeto Educação para a Saúde</t>
  </si>
  <si>
    <t>Paula Regina Andrade 936800176</t>
  </si>
  <si>
    <t>O Natal desce à rua - decoração da rotunda</t>
  </si>
  <si>
    <t>Susana Carvalho;Teresa Soares;Sandra Teixeira;Marco Vasconcelos;António Resende;Assistentes técnicos;Assistentes operacionais</t>
  </si>
  <si>
    <t>Promover a criatividade;Promover o trabalho em equipa;Sensibilizar para preocupações ecológicas no reaproveitamento e transformação de materiais vulgarmente chamados lixo;Utilizar e manipular os elementos estruturais da comunicação visual demonstrando capacidades expressivas.</t>
  </si>
  <si>
    <t>Sónia Araújo</t>
  </si>
  <si>
    <t>scatarino@hotmail.com</t>
  </si>
  <si>
    <t>Celeste CerqueiraSónia Catarino</t>
  </si>
  <si>
    <t>Paula Regina 936800176</t>
  </si>
  <si>
    <t>Debates Mensais na ESSL</t>
  </si>
  <si>
    <t>Educação Visual - 9º ano, turmas A, B e CDesenho A - 11ºD e 12ºBComunicação gráfica audiovisual - 10ºHTécnicas audiovisuais - 11º I</t>
  </si>
  <si>
    <t>Todos os alunos do 10ºG.Todos os alunos do 12ºH.</t>
  </si>
  <si>
    <t>Promover o processo ensino-aprendizagem na vertente intelectual, social, ética e moral;Participar em inglês em pequenas conversas;Estabelecer contatos sociais;Obter informações sobre prosseguimento de estudos na sua área específica no estrangeiro.</t>
  </si>
  <si>
    <t>Professora Cristina Silva</t>
  </si>
  <si>
    <t>Escola - Museu da Chapelaria, Museu da Chapelaria - Escola</t>
  </si>
  <si>
    <t xml:space="preserve"> - dois alunos do 12ºD -  um aluno do 12ºE - uma aluna do 12ºH</t>
  </si>
  <si>
    <t>Sensibilizar os alunod para o estudo da tradução;Promover a aprendizagem das línguas e da tradução;Beneficiar de oportunidades em toda a Europa, tanto em termos de trabalho como de estudo.</t>
  </si>
  <si>
    <t>Traditions de Nöel</t>
  </si>
  <si>
    <t>Alunos do Clube de Francês</t>
  </si>
  <si>
    <t>Divulgar as tradições natalícias francesas</t>
  </si>
  <si>
    <t>Celina Correia</t>
  </si>
  <si>
    <t>mcelina11@hotmail.com</t>
  </si>
  <si>
    <t>Clube de Francês</t>
  </si>
  <si>
    <t>FrancêsClube de Francês</t>
  </si>
  <si>
    <t>Fête de la Chataîgne, en Provence</t>
  </si>
  <si>
    <t>Divulgação da "festa da castanha" na Provença, em França.</t>
  </si>
  <si>
    <t>Celina Correia, Coordenadora do Clube de Francês</t>
  </si>
  <si>
    <t>La Chandeleur - le 2 février</t>
  </si>
  <si>
    <t>Alunos do Clube de FrancêsCláudia ProençaMaria Henrique PaulaPaula GaioIsabel FontouraSamantha Paulo (ex-aluna da Escola)</t>
  </si>
  <si>
    <t>Divulgar a língua e cultura francesas;Envolver a Comunidade Educativa na comemoração do dia de La Chandeleur</t>
  </si>
  <si>
    <t xml:space="preserve">Sensibilizar para as mudanças inerentes ao novo AO; Interiorizar as novas regras de ortografia da língua portuguesa. </t>
  </si>
  <si>
    <t xml:space="preserve">Maria Henrique Dias de Paula </t>
  </si>
  <si>
    <t>visita de estudo a Biocant (Cantanhede)</t>
  </si>
  <si>
    <t>10/19/2010</t>
  </si>
  <si>
    <t>são João da Madeira &lt;-&gt; Cantanhede</t>
  </si>
  <si>
    <t>Rosa Pinho:936756439Stella Azevedo: 93.911.92.92</t>
  </si>
  <si>
    <t xml:space="preserve">Visita de Estudo a Londres   </t>
  </si>
  <si>
    <t>Claudia Sá</t>
  </si>
  <si>
    <t>Alunos do ensino secundário</t>
  </si>
  <si>
    <t>Aquisição, ampliação e aplicação de conhecimentos nas áreas das Ciências Naturais e Ciências Físico-Química;Motivação e incentivo para o desenvolvimento de métodos de trabalho e estudo;Conhecimento de técnicas de trabalho, manipulação de dispositivose execução de atividades experimentais;Fomentar o convívio entre todos os intervenientes.</t>
  </si>
  <si>
    <t>Clara David (917975872)Graça Rodrigues (919680491)Manuela Correia(919326037)Dina Paiva (912293398)Filomena Sousa ( 914352525)Paula Monteiro (913133663))</t>
  </si>
  <si>
    <t>Casa da Música - Porto</t>
  </si>
  <si>
    <t>03/15/2012</t>
  </si>
  <si>
    <t>Não há outros participantes.</t>
  </si>
  <si>
    <t>Aquisição, ampliação e aplicação dos conhecimentos nas áreas das Técnicas Audiovisuais/som e Ciências Físico-Química/som;Motivação e incentivo para o desenvolvimento de métodos de trabalho e estudo;Conhecimento de técnicas de trabalho, manipulação de dispositivos e execução de atividades experimentais;Fomentar o convívio entre todos os intervenientes.</t>
  </si>
  <si>
    <t>Manuela CorreiaCeleste Cerqueira</t>
  </si>
  <si>
    <t>Técnicas AudiovisuaisFísica</t>
  </si>
  <si>
    <t>08:45m - Partida da Escola;  13:00m - Chegada à Escola</t>
  </si>
  <si>
    <t>Manuela Correia (919326037)Celeste Cerqueira (965536879)</t>
  </si>
  <si>
    <t>I Encontro Nacional de Rádios e Televisões Escolares na Net</t>
  </si>
  <si>
    <t>Fátima PaisCeleste CerqueiraCelestino PinheiroFernando MourãoAnabela Brandão</t>
  </si>
  <si>
    <t>Conhecer projetos similaresDivulgar o seu projetoPromover o relacionamento entre alunos e alunos/professoresEducar para a cidadania</t>
  </si>
  <si>
    <t>Técnicas AudiovisuaisSistemas de Informação e MultimédiaProjeto e produção audiovisual</t>
  </si>
  <si>
    <t>S. João da Madeira - Escola Secundária Eça de Queirós - Olivais, Lisboa - S. João da Madeira</t>
  </si>
  <si>
    <t>Prevenir comportamentos inadequados, de forma a evitar a violência em meio escolar.</t>
  </si>
  <si>
    <t>Palestra “Vida Saudável”</t>
  </si>
  <si>
    <t>03/14/2012</t>
  </si>
  <si>
    <t>Prof. Dr. Pedro SilvaNutricionista ConvidadaComunidade Educativa</t>
  </si>
  <si>
    <t>Sensibilizar para as vantagens na saúde decorrentes da prática regular da Actividade Física;Sensibilizar para a importância de uma Alimentação Saudável.</t>
  </si>
  <si>
    <t>Rastreios Oral, Análises Clínicas e Terapia da Fala</t>
  </si>
  <si>
    <t>Universidade Fernando PessoaComunidade Educartiva</t>
  </si>
  <si>
    <t xml:space="preserve">Paula Regina Andrade Sandra Patrícia Tudella Rosa Pinho Graça Rodrigues Vanda Avelino </t>
  </si>
  <si>
    <t>Semana da Alimentação</t>
  </si>
  <si>
    <t>Comunidade escolar</t>
  </si>
  <si>
    <t>Sensibilizar para a importância de uma Alimentação Saudável.</t>
  </si>
  <si>
    <t>Formação em Suporte Básico de Vida</t>
  </si>
  <si>
    <t>Técnicos de Saúde convidados;Alunos de 12º Ano(turmas que ainda não tiveram formação) .</t>
  </si>
  <si>
    <t>Conhecer os procedimentos a adoptar em caso de emergência médica básica.</t>
  </si>
  <si>
    <t>Prevenção do Consumo de Substâncias Psico-activas</t>
  </si>
  <si>
    <t>05/16/2012</t>
  </si>
  <si>
    <t>Técnicos Convidados;Comunidade Educativa.</t>
  </si>
  <si>
    <t>Prevenir o consumo de drogas;Proporcionar informação sobre os riscos relacionados com o consumo de drogas;Fomentar práticas educativas adequadas;Esclarecer sobre as principais substâncias psicoactivas e os seus efeitos.</t>
  </si>
  <si>
    <t xml:space="preserve">: Paula Regina Andrade - 936800176 </t>
  </si>
  <si>
    <t>Exploratório Infante d.Henrique-Centro Ciência Viva-Coimbra</t>
  </si>
  <si>
    <t>Dina PaivaFilomena Sousa Paula Monteiro</t>
  </si>
  <si>
    <t>Aquisição, ampliação e aplicação de conhecimentos nas áreas das Ciências Naturais e Ciências Físico-Quimica;Motivação e incentivo para o desenvolvimento de métodos de trabalho e estudo;Conhecimento de técnicas de trabalho, manipulação de dispositivos e execução de atividades experimentais;Pretende-se, também, fomentar o convivio entre todos os intervenientes.</t>
  </si>
  <si>
    <t>08:30m - Partida de Escola; 18:30 - Chegada à Escola</t>
  </si>
  <si>
    <t>teresaclarasoares1970@gmail.com</t>
  </si>
  <si>
    <t>Paços da Cultura</t>
  </si>
  <si>
    <t>10/28/2011</t>
  </si>
  <si>
    <t>Oficina de Teatro</t>
  </si>
  <si>
    <t>-----</t>
  </si>
  <si>
    <t xml:space="preserve">Clube Ciências da Vida - Atividades com alunos das EB1 da cidade   </t>
  </si>
  <si>
    <t xml:space="preserve">Projeto Clube Ciências da Vida </t>
  </si>
  <si>
    <t xml:space="preserve">Ciências Físicas e Naturais Desporto </t>
  </si>
  <si>
    <t xml:space="preserve">Clube Ciências da Vida - Atividades com alunos da ESSL   </t>
  </si>
  <si>
    <t>Aquisição, ampliação e aplicação dos conhecimentos nas áreas das Ciências Naturais e das Ciências Físico-Química;A motivação e incentivo para o desenvolvimento de métodos de trabalho e estudo;O conhecimento de técnicas de trabalho, manipulação de dispositivos e execução de atividades experimentais;Pretende-se também, fomentar o convivio entre todos os intervenientes.</t>
  </si>
  <si>
    <t>Manuela Correia</t>
  </si>
  <si>
    <t>manelatcorreia@hotmail.com</t>
  </si>
  <si>
    <t>Clara DavidGraça RodriguesManuela Correia</t>
  </si>
  <si>
    <t>Ciência NaturaisCiências Físico-Química</t>
  </si>
  <si>
    <t>08:30m - Partida de Escola;  18:30m - Chegada à Escola</t>
  </si>
  <si>
    <t>Clara David (917975872)Graça Rodrigues (919680491)Manuela Correia (919326037)Dina Paiva (912293398)Filomena Sousa (914352525)Paula Monteiro (913133663)</t>
  </si>
  <si>
    <t>Identificação de corpos celestes no céu noturno;Observação das Luas de Júpiter.</t>
  </si>
  <si>
    <t>Pedro Gual;Domingos Silva</t>
  </si>
  <si>
    <t>Comemoração do Dia Mundial de Luta Contra a Sida</t>
  </si>
  <si>
    <t xml:space="preserve">Comunidade Educativa </t>
  </si>
  <si>
    <t>Evitar, adiar comportamentos de risco ligados ao consumo de substâncias psicoactivas e à sexualidade.</t>
  </si>
  <si>
    <t xml:space="preserve">Paula Regina AndradeSandra Patrícia TudellaRosa PinhoGraça RodriguesVanda Avelino </t>
  </si>
  <si>
    <t xml:space="preserve">Equipa do Projeto Educação para a Saúde </t>
  </si>
  <si>
    <t xml:space="preserve">Paula Regina Andrade - 936800176 </t>
  </si>
  <si>
    <t>Concurso Logótipo PES</t>
  </si>
  <si>
    <t>Criar um Logótipo para o Projecto Educação para a Saúde.</t>
  </si>
  <si>
    <t>05/29/2012</t>
  </si>
  <si>
    <t>Acção de sensibilização Prevenção de Violência no meio Escolar</t>
  </si>
  <si>
    <t>02/13/2012</t>
  </si>
  <si>
    <t>Agentes da PSPAlunos do 3º Ciclo</t>
  </si>
  <si>
    <t>Campeonato SuperT- Inglês-Português</t>
  </si>
  <si>
    <t>alunos dos 9ºs anos</t>
  </si>
  <si>
    <t>- fomentar o interesse pela aprendizagem da língua inglesa;- contribuir para a aquisição, consolidação e ampliação de vocabulário da língua inglesa;- reforçar a componente lúdica na aprendizagem do Inglês; - promover o convívio entre alunos e entre alunos</t>
  </si>
  <si>
    <t>Acção de Sensibilização sobre o Sol e a Saúde</t>
  </si>
  <si>
    <t>05/23/2012</t>
  </si>
  <si>
    <t>Alunos de 3º ciclo Comunidade adultaPalestrante convidado</t>
  </si>
  <si>
    <t>Sensibilizar para os benefícios e malefícios do Sol.</t>
  </si>
  <si>
    <t>Visita de Estudo a Estúdio de Fotografia publicitária e Museu da Imprensa</t>
  </si>
  <si>
    <t>Não estão previstos outros acompanhantes;</t>
  </si>
  <si>
    <t>- Identificar tipos de suportes foto-sensíveis analógicos e digitais;- Manipular um equipamento fotográfico;- Aplicar técnicas de registo fotográfico;- Produzir imagens manipuladas informaticamente;- Distinguir géneros e processos de edição;- Definir e ex</t>
  </si>
  <si>
    <t xml:space="preserve">Sandra Maria TeixeiraAna Matias  </t>
  </si>
  <si>
    <t>São João da Madeira / Moreira da Maia / Porto / São João da Madeira</t>
  </si>
  <si>
    <t>SERVIDORES DE REPOSIÇÃO DE IMAGENS</t>
  </si>
  <si>
    <t>Grupo de alunos de 11º E e do 12º C, Curso Profissional TGPSI.</t>
  </si>
  <si>
    <t>Gestão e manutenção preventiva dos servidores de imagens dos alunos e dos professores.Atividade desenvolvida fora do horário das turmas e dos docentes implicados.</t>
  </si>
  <si>
    <t>José Paulo</t>
  </si>
  <si>
    <t>jpslivasa@gmail.com</t>
  </si>
  <si>
    <t>José Paulo SáJoão Paulo BarrosMaria Raquel MoreiraLuís Pereira</t>
  </si>
  <si>
    <t>Equipa técnica do PTE e docente de Redes e Comunicação do 12ºC de TGPSI.</t>
  </si>
  <si>
    <t>Arquitetura de computadores (11º), Redes de comunicação (11º e 12º) e Programação de Sistemas de Informação (11º e 12º).</t>
  </si>
  <si>
    <t>jpsilvasa@gmail.comjpbbarros@gmail.comluix@gmail.comm.raquel.c.moreira@gmail.com</t>
  </si>
  <si>
    <t>workshop de iniciação ao teatro</t>
  </si>
  <si>
    <t>Teresa Soares</t>
  </si>
  <si>
    <t>Desenvolver a sensibilidade à expressão teatral; Desenvolver uma relação de pertença e de autonomia no seio do grupo; Desenvolver a aptidão para interiorizar sensações e emoções experimentadas no contacto com o meio, a fim de renovar a relação com o mundo e enriquecer a sua expressão; Tomada de consciência do corpo, como emissor de som, explorando as suas potencialidades no processo de expre</t>
  </si>
  <si>
    <t xml:space="preserve">Interinstitucional </t>
  </si>
  <si>
    <t xml:space="preserve">Alunos inscritos no Clube Ciências da Vida  </t>
  </si>
  <si>
    <t xml:space="preserve">Ciências Físicas e Naturais </t>
  </si>
  <si>
    <t>EXPLORATÓRIO INFANTE D. HENRIQUE - Centro Ciência Viva - Coimbra</t>
  </si>
  <si>
    <t>Dina PaivaFilomena SousaPaula Monteiro</t>
  </si>
  <si>
    <t xml:space="preserve">• Ir ao encontro dos itens programáticos definidos para o Terceiro Ciclo do Ensino Básico. • Pôr em prática competências comunicativas, com especial incidência na capacidade de utilizar, com clareza e correção, em contextos diversos, a língua inglesa falada e escrita. • Ser capaz de atualizar e incorporar novos elementos, face a novas situações e necessidades. • Conhecer facetas da cultura, </t>
  </si>
  <si>
    <t xml:space="preserve">Dina Paiva - 912293398 </t>
  </si>
  <si>
    <t>visita de estudo</t>
  </si>
  <si>
    <t>Manuela Pinto</t>
  </si>
  <si>
    <t xml:space="preserve">visitar a primeira feira internacional de formação em línguas vivas, em São João da Madeiraobter informações sobre cursos de línguas  formação em línguas vivas em Portugal e no estrangeiropossibilidade de contatar, diretamente, com pessoas ligadas à área, vindas de outros paísespossibilidade de omunicar em língua inglsa com falantes nativos </t>
  </si>
  <si>
    <t>09/27/2011</t>
  </si>
  <si>
    <t>InglêsEducação Física</t>
  </si>
  <si>
    <t>Dina Paiva - 912293398Manuela Pinto - 917445012</t>
  </si>
  <si>
    <t>Atividades de “Halloween”: elaboração de máscaras alusivas ao dia; jogos didáticos associados à “cultura”/ às “tradições” deste dia (em língua inglesa)</t>
  </si>
  <si>
    <t>mais nenhum</t>
  </si>
  <si>
    <t xml:space="preserve">- contribuir para a ampliação do vocabulário da língua inglesa alusivo à época; - reforçar a componente lúdica na aprendizagem do Inglês; - promover o convívio entre alunos- favorecer a criação de relações de cooperação  </t>
  </si>
  <si>
    <t>10/31/2011</t>
  </si>
  <si>
    <t>Atividades de Natal: elaboração de postais em 3D</t>
  </si>
  <si>
    <t>- contribuir para a ampliação do vocabulário da língua inglesa alusivo à época natalícia; - reforçar a componente lúdica na aprendizagem do Inglês; - promover o convívio entre alunos, professores e restante comunidade escolar- favorecer a criação de relaç</t>
  </si>
  <si>
    <t>12/16/2011</t>
  </si>
  <si>
    <t xml:space="preserve">Projeto “Agora é teu” - </t>
  </si>
  <si>
    <t>09/16/2011</t>
  </si>
  <si>
    <t>Luís Mateus</t>
  </si>
  <si>
    <t>- apoiar as famílias da comunidade escolar do Conselho;- diminuir o desperdício de papel e recursos educativos;- promover uma atitude de maior responsabilidade na utilização destes recursos, bem como a solidariedade entre os agregados familiares dos aluno</t>
  </si>
  <si>
    <t>comunidade escolar</t>
  </si>
  <si>
    <t>Promover a redução dos resíduos indiferenciados produzidos nas escolasProduzir um fertilizante natural, correctivo de solosValorizar a compostagem doméstica e a agricultura biológicaCriar e manter uma horta biológica Produzir produtos hortícolas saudáveis para consumo humanoEnvolvimento das famílias no projeto</t>
  </si>
  <si>
    <t>Ciências Naturais - 7ºA, B e CBiologia e Geologia - 10ºB e 11ºB</t>
  </si>
  <si>
    <t>Graça Rodrigues - 919680491Vanda Avelino - 916043007</t>
  </si>
  <si>
    <t>Visita a Embaixada Lomográfica - Porto</t>
  </si>
  <si>
    <t xml:space="preserve">- Identificar tipos de suportes fotos-sensíveis analógicos;- Manipular o equipamento fotográfico – câmaras lomográficas;- Aplicar técnicas de registo fotográfico; </t>
  </si>
  <si>
    <t xml:space="preserve">Sandra Maria TeixeiraAna Matias </t>
  </si>
  <si>
    <t>São João da Madeira / Porto / São João da Madeira</t>
  </si>
  <si>
    <t>Sandra Maria Teixeira - 914 629 542Ana Matias - 917 293 045</t>
  </si>
  <si>
    <t xml:space="preserve"> O Dia "A Matemática e o Jogo".</t>
  </si>
  <si>
    <t>Palestra sobre os Jogos ( 8.º Campeonato Nacional Jogos Matemáticos), professora e doutora Ana Júlia Malheiro Viamonte; Palestra sobre a utilização dos Jogos Matemáticos processo ensino-aprendizagem na sala de aula, mestre e professora Paula Cristina Moura Mota .</t>
  </si>
  <si>
    <t>Divulgar jogos do 8.º campeonato Nacional Jogos Matemáticos; Motivar os alunos para o clube" A Matemática e o Jogo"; Desenvolver conhecimentos, aprendizagens e destrezas motores…; Contribuir para o desenvolvimento de abordagem informal a conceitos matemáticos considerando demasiado abstratos, favorecendo a interação entre alunos e reforçado por outras áreas disciplinares, por exemplo , Histó</t>
  </si>
  <si>
    <t>Palestra sobre os Jogos ( 8.º Campeonato Nacional Jogos Matemáticos), professora e doutora Ana Júlia Malheiro Viamonte; Palestra sobre a utilização dos Jogos Matemáticos processo ensino-aprendizagem na sala de aula, mestre e professora Paula Crist</t>
  </si>
  <si>
    <t xml:space="preserve">Visita de Estudo a Londres  </t>
  </si>
  <si>
    <t>Cláudia Sá</t>
  </si>
  <si>
    <t>Promover o processo-aprendizagem na vertente intelectual, social, ética e moral;Participar em inglês em pequenas conversas;Estabelecer contactos sociais;Obter informações sobre prosseguimento de estudos na sua área específica no estrangeiro.</t>
  </si>
  <si>
    <t>Professora de Inglês - Cristina Silva</t>
  </si>
  <si>
    <t>Todos os alunos do 12ºH.</t>
  </si>
  <si>
    <t>Sensibilizar os jovens para o estudo da tradução;Promover a aprendizagem das línguas e da tradução;Beneficiar de oportunidades em toda a Europa, tanto em termos de estudo como de trabalho.</t>
  </si>
  <si>
    <t>Visita de Estudo a Londres</t>
  </si>
  <si>
    <t>04/21/2012</t>
  </si>
  <si>
    <t>Cláudia SáJosé Paulo Sá</t>
  </si>
  <si>
    <t>•	Ir ao encontro dos itens programáticos definidos para o Terceiro Ciclo do Ensino Básico.•	Pôr em prática competências comunicativas, com especial incidência na capacidade de utilizar, com clareza e correção, em contextos diversos, a língua inglesa falada e escrita.•	Ser capaz de atualizar e incorporar novos elementos, face a novas situações e necessidades.•	Conhecer facetas da cultura, tra</t>
  </si>
  <si>
    <t>Dina Paiva</t>
  </si>
  <si>
    <t>dina.paiva.2@gmail.com</t>
  </si>
  <si>
    <t>Internacionais</t>
  </si>
  <si>
    <t>professora Dina Paiva</t>
  </si>
  <si>
    <t>04/24/2012</t>
  </si>
  <si>
    <t>Porto-Londres / estadia de 4 dias em Londres (visita de vários museus) / Londres-Porto</t>
  </si>
  <si>
    <t>Dina Paiva - 912293398</t>
  </si>
  <si>
    <t>Visita a Embaixada Lomográfica</t>
  </si>
  <si>
    <t>01/21/2012</t>
  </si>
  <si>
    <t>João Mesquita</t>
  </si>
  <si>
    <t>- Identificar tipos de suportes fotos-sensíveis analógicos;- Manipular o equipamento fotográfico – câmaras lomográficas;- Aplicar técnicas de registo fotográfico;</t>
  </si>
  <si>
    <t>Sandra Teixeira</t>
  </si>
  <si>
    <t>smt.designer@gmail.com</t>
  </si>
  <si>
    <t>Sandra Maria TeixeiraAna Matias</t>
  </si>
  <si>
    <t>01/20/2012</t>
  </si>
  <si>
    <t>Comunicação Gráfica Audiovisual</t>
  </si>
  <si>
    <t>Sandra Maria Teixeira - 914 629 542)Ana Matias - 917 293 045)</t>
  </si>
  <si>
    <t xml:space="preserve">Hortas Biológicas e Compostagem Doméstica </t>
  </si>
  <si>
    <t>Divulgar jogos do  8.º campeonato Nacional Jogos Matematicos;Motivar os alunos para o clube" A Matemática e o Jogo";Desenvolver conhecimentos,aprendizagens e  destrezas motores..;Contribuir para o desenvolvimento de abordagem informal a conceitos matemáticos considerando demasiado abstratos,favorecendo a interação entre alunos e reforçado por outras áreas disciplinares,por exemplo ,História;</t>
  </si>
  <si>
    <t>Antonio Azevedo</t>
  </si>
  <si>
    <t>antmazevedo@sapo.pt</t>
  </si>
  <si>
    <t>Palestra sobre os Jogos ( 8.º Campeonato Nacional Jogos Matemáticos), professora e doutora Ana Júlia Malheiro ViamontePalestra sobre a utilização dos Jogos Matemáticos processo ensino-aprendizagem na sala de aula, mestre e professora Paula Cristin</t>
  </si>
  <si>
    <t>Grupo 500</t>
  </si>
  <si>
    <t>09/20/2011</t>
  </si>
  <si>
    <t>Clube Atletismo Escola Serafim Leite (federado)</t>
  </si>
  <si>
    <t>Associação de Pais e Encarregados Educação</t>
  </si>
  <si>
    <t>•	Promover o Atletismo na escola;•	Privilegiar o diálogo com especialistas na área do atletismo;•	Apoiar as atividades do desporto escolar•	Participar nas competições do desporto federado;</t>
  </si>
  <si>
    <t>António Ferreira</t>
  </si>
  <si>
    <t>amrferr@gmail.com</t>
  </si>
  <si>
    <t>07/31/2012</t>
  </si>
  <si>
    <t>Desporto escolar - Atletismo</t>
  </si>
  <si>
    <t>António ferreira - amrferr@gmail.com</t>
  </si>
  <si>
    <t>PC Doctor</t>
  </si>
  <si>
    <t>Alunos da turma 10EAlunos da turma 11E</t>
  </si>
  <si>
    <t>Aplicar as competências adquiridas pela formação dos cursos profissionais de Técnico de Informática de Gestão e Técnico de Gestão e Programação de Sistemas InformáticosDesenvolver o sentido de responsabilidade, tolerância e respeito pela diferençaMobilizar saberes culturais, científicos e tecnológicos para compreender a realidade e para abordar situações e problemas do quotidianoUsar adequad</t>
  </si>
  <si>
    <t>luixpereira@gmail.com</t>
  </si>
  <si>
    <t>Luís PereiraAntónio Ferreira</t>
  </si>
  <si>
    <t>06/15/2012</t>
  </si>
  <si>
    <t>01/16/2012</t>
  </si>
  <si>
    <t>10E - Aplicações Informáticas e Sistemas de Exploração10E - TIC11E - Arquitetura de Computadores11E - Redes de Computadores</t>
  </si>
  <si>
    <t>Luís Pereira - 912271707António Ferreira - 918459771</t>
  </si>
  <si>
    <t>Todos os alunos do 10ºG</t>
  </si>
  <si>
    <t>projeto a nível individual</t>
  </si>
  <si>
    <t>Desenvolver atitudes inerentes ao trabalho em Ciência: curiosidade, perseverança e seriedade;Estimular nos alunos o gosto pelas Ciências; Promover o intercâmbio de saberes, competências e rigor entre alunos de vários grupos etários/escolas; Sensibilizar para os problemas do meio ambiente; Desenvolver hábitos de trabalho em equipa; Realizar actividades de forma autónoma, responsável e cri</t>
  </si>
  <si>
    <t xml:space="preserve">Clara David Clarinda Almeida Cristina Tavares Odete Covelo Rosa Pinho </t>
  </si>
  <si>
    <t>Projeto Clube Ciências da Vida</t>
  </si>
  <si>
    <t xml:space="preserve">Clarinda Almeida - 968353724 Rosa Pinho - 936756439 </t>
  </si>
  <si>
    <t xml:space="preserve">Clube Ciências da Vida - Atividades com alunos das EB1 da cidade  </t>
  </si>
  <si>
    <t xml:space="preserve">Paula Regina Andrade José Brito Alunos da ESSL </t>
  </si>
  <si>
    <t>Desenvolver atitudes inerentes ao trabalho em Ciência: curiosidade, perseverança e seriedade; Estimular nos alunos o gosto pelas Ciências; Promover o intercâmbio de saberes, competências e rigor entre alunos de vários grupos etários/escolas; Sensibilizar para os problemas do meio ambiente; Desenvolver hábitos de trabalho em equipa; Realizar actividades de forma autónoma, responsável e cr</t>
  </si>
  <si>
    <t>Ciências Físicas e Naturais Desporto</t>
  </si>
  <si>
    <t>O Dia "A Matemática e o Jogo"</t>
  </si>
  <si>
    <t>Palestra sobre os Jogos ( 8.º Campeonato Nacional Jogos Matemáticos), professora e doutora Ana Júlia Malheiro ViamontePalestra sobre a utilização dos Jogos Matemáticos processo ensino-aprendizagem na sala de aula, mestre e professora Paula Cristina Moura Mota</t>
  </si>
  <si>
    <t xml:space="preserve">A aquisição, a ampliação e a aplicação de conhecimentos nas áreas das Ciências Naturais e das Ciências Físico-Química;A motivação e incentivo para o desenvolvimento de métodos de trabalho e estudo;O conhecimento de técnicas de trabalho, manipulação de dispositivos e execução de atividades experimentais;Pretende-se, também, fomentar o convívio entre todos os intervenientes. </t>
  </si>
  <si>
    <t>Alertar para a importância de realizar diagnósticos precoces no sentido da prevenção de doenças oculares;Monitorizar a qualidade da visão da comunidade educativa da ESSL.</t>
  </si>
  <si>
    <t>Paula Regina AndradeSandra Patrícia TudellaRosa PinhoGraça RodriguesVanda Avelino</t>
  </si>
  <si>
    <t>Equipa do Projeto Educação para a Saúde</t>
  </si>
  <si>
    <t>09/13/2011</t>
  </si>
  <si>
    <t>Projeto Educação para a Saúde</t>
  </si>
  <si>
    <t>Paula Regina Andrade - 936800176</t>
  </si>
  <si>
    <t xml:space="preserve">Primeira saída de campo ao rio Ul no âmbito do projeto "Rios" </t>
  </si>
  <si>
    <t xml:space="preserve">Anabela brandão </t>
  </si>
  <si>
    <t>Rosa Pinho, Projeto Rios - Agenda 21 Local - Câmara de S. João da Madeira</t>
  </si>
  <si>
    <t>Escola - Rio Úl (parque) - Escola</t>
  </si>
  <si>
    <t xml:space="preserve">Rosa Pinho - 936756439 </t>
  </si>
  <si>
    <t>Escola de Dança Serafim</t>
  </si>
  <si>
    <t>Celeste CerqueiraAdriana Costa</t>
  </si>
  <si>
    <t>• Fomentar na comunidade escolar o gosto pela dança, recorrendo a atividades artísticas;• Sensibilizar a comunidade para a construção de um estilo de vida saudável;• Promover a integração cívica e social da comunidade escolar;• Contribuir para a projeção da escola a nível concelhio e nacional;• Estimular o trabalho interdepartamental;• Estimular o trabalho disciplinar e interdisciplinar;</t>
  </si>
  <si>
    <t>Paula Monteiro</t>
  </si>
  <si>
    <t>pkrismonteiro@gmail.com</t>
  </si>
  <si>
    <t>Paula MonteiroAntónio Ferreira</t>
  </si>
  <si>
    <t>Paula Monteiro e António Ferreira</t>
  </si>
  <si>
    <t>06/29/2012</t>
  </si>
  <si>
    <t>Recolher dados relativos a técnicas tradicionais de propagação vegetativa.Compreender os procedimentos gerais inerentes à micropropagação vegetativa.Reconhecer a importância atual da clonagem de plantas na produção de alimentos e no repovoamento rápido de pomares, jardins e florestas.Promover o relacionamento entre alunos e entre alunos e professores.</t>
  </si>
  <si>
    <t>Vanda Avelino</t>
  </si>
  <si>
    <t>Paula Monteiro - pkrismonteiro@gmail.comAntónio Ferreira - amrferr@gmail.com</t>
  </si>
  <si>
    <t xml:space="preserve">Clube Ciências da Vida - Atividades com alunos da ESSL  </t>
  </si>
  <si>
    <t xml:space="preserve">Alunos inscritos no Clube Ciências da Vida </t>
  </si>
  <si>
    <t>Sensibilizar os jovens oara o estudo da tradução;Promover a aprendizagem das línguas e da tradução;Beneficiar de um mundo de oportunidades em toda a Europa, tanto em termos de estudo como de trabalho.</t>
  </si>
  <si>
    <t xml:space="preserve">Visita de estudo aos estúdios da SIC </t>
  </si>
  <si>
    <t xml:space="preserve">Professora Celeste Cerqueira </t>
  </si>
  <si>
    <t xml:space="preserve">Conhecer as metodologias utilizadas na conceção de produtos audiovisuais. Desenvolver o sentido estético. Desenvolver a capacidade de aplicar à realidade laboral os conceitos de qualidade e organização na empresa. </t>
  </si>
  <si>
    <t>Paulo Duarte</t>
  </si>
  <si>
    <t>essl.pauloduarte@gmail.com</t>
  </si>
  <si>
    <t xml:space="preserve">Professora Luísa Vidal </t>
  </si>
  <si>
    <t xml:space="preserve"> Professora Luísa Vidal</t>
  </si>
  <si>
    <t xml:space="preserve"> Professora Luísa Vidal (933260123) Professora Celeste Cerqueira (965536879) </t>
  </si>
  <si>
    <t>Carlos GomesAnabela CostaRaquel MoreiraManuel António</t>
  </si>
  <si>
    <t>EXPLORATÓRIO INFANTE D. HENRIQUE - Centro Ciência Viva – Coimbra</t>
  </si>
  <si>
    <t xml:space="preserve">Dina Paiva Filomena Sousa Paula Monteiro </t>
  </si>
  <si>
    <t>Clube Ciências da Vida - Atividades com alunos da ESSL</t>
  </si>
  <si>
    <t>Alunos inscritos no Clube Ciências da Vida</t>
  </si>
  <si>
    <t>Ciências Físicas e Naturais</t>
  </si>
  <si>
    <t>Clarinda Almeida - 968353724Rosa Pinho - 936756439</t>
  </si>
  <si>
    <t>Visita de estudo ao Laboratorium "Clonagem de Plantas"</t>
  </si>
  <si>
    <t>Clarinda AlmeidaAlunos do 11ºA</t>
  </si>
  <si>
    <t>?Recolher dados relativos a técnicas tradicionais de propagação vegetativa.?Compreender os procedimentos gerais inerentes à micropropagação vegetativa.?Reconhecer a importância atual da clonagem de plantas na produção de alimentos e no repovoamento rápido de pomares, jardins e florestas.?Promover o relacionamento entre alunos e entre alunos e professores.</t>
  </si>
  <si>
    <t xml:space="preserve">Clara David Graça RodriguesManuela Correia  </t>
  </si>
  <si>
    <t>Ciências NaturaisCiências Físico-Química</t>
  </si>
  <si>
    <t>08h 30m – Partida da Escola; 18h 30m – Chegada à escola</t>
  </si>
  <si>
    <t>Clara David (917975872)Graça Rodrigues (919680491) Manuela Correia (919326037)   Dina Paiva (912293398)Filomena Sousa (914352525)Paula Monteiro (913133663)</t>
  </si>
  <si>
    <t>Rastreio Visual</t>
  </si>
  <si>
    <t>Óptica DavidComunidade Educativa</t>
  </si>
  <si>
    <t>Incutir o gosto pela corrida; Desenvolver a resistência; prop;orcionar aos alunos um convívio alargado;Aliar a prática desportiva ao gosto pela natureza; Apurar alunos para o Corta Mato Regional do Desporto Escolar.</t>
  </si>
  <si>
    <t>José Brito</t>
  </si>
  <si>
    <t>jose-brito@sapo.pt</t>
  </si>
  <si>
    <t>Professores do Grupo de recruamento 620</t>
  </si>
  <si>
    <t>Educação Física</t>
  </si>
  <si>
    <t>José Brito - 9398630697</t>
  </si>
  <si>
    <t>Pedro GualAlunos do 11ºB</t>
  </si>
  <si>
    <t>Turma do 10.º CTurma do 11.º D Turma do 12.º B Professor(a) em substituição da colega Rita Barroso Professora Sónia Catarino Professora Susana Carvalho Professor Fernando Rocha</t>
  </si>
  <si>
    <t>Professora Luísa Vídal</t>
  </si>
  <si>
    <t>Reunião de grupo</t>
  </si>
  <si>
    <t>Desenho A Oficina de Artes Oficina Multimédia B</t>
  </si>
  <si>
    <t>Professora Celeste Cerqueira</t>
  </si>
  <si>
    <t>Desenvolver o sentido estético. Desenvolver a capacidade de aplicar à realidade laboral os conceitos de qualidade e organização na empresa. Conhecer as metodologias utilizadas na concepção de produtos audiovisuais.</t>
  </si>
  <si>
    <t>Olimpíadas da Biotecnologia</t>
  </si>
  <si>
    <t>22 alunos inscritos das turmas A, B e C do 11º ano e da turma A do 12º ano.</t>
  </si>
  <si>
    <t>Promover o conhecimento e o interesse pela temática da Biotecnologia nas suas múltiplas vertentes.Utilizar o método científico na resolução de problemas.Proporcionar o intercâmbio de ideias e a confraternização entre alunos de diferentes comunidades escolares.</t>
  </si>
  <si>
    <t>Cristina Tavares</t>
  </si>
  <si>
    <t>crisfetav@gmail.com</t>
  </si>
  <si>
    <t>Docentes do grupo 520</t>
  </si>
  <si>
    <t>vandavelino@sapo.pt</t>
  </si>
  <si>
    <t xml:space="preserve">Biologia e Geologia </t>
  </si>
  <si>
    <t>ESSL- Visionarium (Santa Maria da Feira) - Visionarium</t>
  </si>
  <si>
    <t>Vanda Avelino (916043007)</t>
  </si>
  <si>
    <t>Conhecer as metodologias utilizadas na conceção de produtos audiovisuais.Desenvolver o sentido estético.Desenvolver a capacidade de aplicar à realidade laboral os conceitos de qualidade e organização na empresa.</t>
  </si>
  <si>
    <t>Concurso Juvenes Translatores</t>
  </si>
  <si>
    <t>11/24/2011</t>
  </si>
  <si>
    <t>Dois alunos do 12ºDUm aluno do 12ºEUma aluna do 12ºH</t>
  </si>
  <si>
    <t>Desenvolver atitudes inerentes ao trabalho em Ciência: curiosidade, perseverança e seriedade;Estimular nos alunos o gosto pelas Ciências;Promover o intercâmbio de saberes, competências e rigor entre alunos de vários grupos etários/escolas;Sensibilizar para os problemas do meio ambiente;Desenvolver hábitos de trabalho em equipa;Realizar actividades de forma autónoma, responsável e criativ</t>
  </si>
  <si>
    <t xml:space="preserve">Interdepartamentais </t>
  </si>
  <si>
    <t>Clara DavidClarinda AlmeidaCristina TavaresOdete CoveloRosa Pinho</t>
  </si>
  <si>
    <t>Clara David, Clarinda Almeida, Cristina Tavares, Odete Covelo e Rosa Pinho</t>
  </si>
  <si>
    <t>Ciências Físicas e NaturaisDesporto</t>
  </si>
  <si>
    <t>Clarinda  Almeida - 968353724Rosa Pinho - 936756439</t>
  </si>
  <si>
    <t>Turma do 11.º IProfessora Celeste Cerqueira</t>
  </si>
  <si>
    <t>Desenvolver o sentido estético.Desenvolver a capacidade de aplicar à realidade laboral os conceitos de qualidade e organização na empresa.Conhecer as metodologias utilizadas na concepção de produtos audiovisuais.</t>
  </si>
  <si>
    <t>12/19/2011</t>
  </si>
  <si>
    <t>Comunicação Visual</t>
  </si>
  <si>
    <t>Percurso de autocarro, com saída da escola às 08h30, visita aos estúdios da SIC, no Porto, às 10h00 e regresso em direção à escola às 11h30.</t>
  </si>
  <si>
    <t>Professora Luísa Vidal (933260123)Professora Celeste Cerqueira (965536879)</t>
  </si>
  <si>
    <t>EXPLORATÓRIO INFANTE D. HENRIQUE EM COIMBRA</t>
  </si>
  <si>
    <t>02/17/2012</t>
  </si>
  <si>
    <t>Alunos 9ºA, 9ºB e 9ºCDina Paiva Filomena Sousa Paula Monteiro</t>
  </si>
  <si>
    <t>10/17/2011</t>
  </si>
  <si>
    <t>Biologia e Geologia (11º ano)</t>
  </si>
  <si>
    <t>ESSL - Visionarium de Santa Maria da Feira - ESSL</t>
  </si>
  <si>
    <t xml:space="preserve"> - Apelar à criatividade com a construção de uma estrela de Natal; - Ampliar os conhecimentos no âmbito da História da Matemática com a elaboração da biografia de um matemático; - Capacidade de síntese e de reflexão na elaboração de um relatório onde constasse, de forma clara e precisa, a técnica e materiais utilizados, a aplicação/utilização da Matemática, a bibliografia e/ou netgrafia consul</t>
  </si>
  <si>
    <t>Corta Mato Escolar</t>
  </si>
  <si>
    <t>01/13/2012</t>
  </si>
  <si>
    <t>Professores do Grupo de recruamento 620 da Escola Oliveira Júnior</t>
  </si>
  <si>
    <t>Clara David (917975872)Graça Rodrigues (919680491) Manuela Correia (919326037)</t>
  </si>
  <si>
    <t>Todos os alunos da10ºG</t>
  </si>
  <si>
    <t>Promover o processo ensino-aprendizagem na vertente intelectual, social, ética e moral;Participar em inglês em pequenas conversas;Estabelecer contactos sociais;Obter informações sobre prosseguimento de estudos na sua área específica no estrangeiro.</t>
  </si>
  <si>
    <t>09/29/2011</t>
  </si>
  <si>
    <t>Todos os alunos do 12ºH</t>
  </si>
  <si>
    <t>Promover o processo aprendizagem na vertente intelectual, social, ética e moral;Participar em Inglês em pequenas conversas;Estabelecer contactos sociais;Obter informações sobre prosseguimento de estudos na sua área específica no estrangeiro.</t>
  </si>
  <si>
    <t>Docente em substotuição da colega Rita BarrosoSónia CatarinoSusana CarvalhoFernando Rocha</t>
  </si>
  <si>
    <t>Respeitar e apreciar modos de expressão diferentes, recusando estereótipos e preconceitos.Desenvolver capacidades de avaliação crítica e sua comunicação, aplicando-as às diferentes fases do trabalho realizado, tanto por si como por outros.Dominar, conhecer e utilizar diferentes sentidos e utilizações que o registo gráfico possa assumir.Desenvolver a sensibilidade estética e adquirir uma cons</t>
  </si>
  <si>
    <t>Luísa Vidal</t>
  </si>
  <si>
    <t>marialuisavidal@hotmail.com</t>
  </si>
  <si>
    <t>Professora Luísa Vidal</t>
  </si>
  <si>
    <t>12/20/2011</t>
  </si>
  <si>
    <t>Desenho AOficina de ArtesOficina Multimédia B</t>
  </si>
  <si>
    <t>Biologia e Geologia (11º anos)Biologia (12º ano)</t>
  </si>
  <si>
    <t>Se alunos forem à final terão de deslocar-se à Escola Superior de Biotecnologia - Universidade Católica do Porto</t>
  </si>
  <si>
    <t>Cristina Tavares (933554344)</t>
  </si>
  <si>
    <t>Clube Ciências da Vida - Atividades com alunos das EB1 da cidade</t>
  </si>
  <si>
    <t>Paula Regina AndradeJosé BritoAlunos da ESSL</t>
  </si>
  <si>
    <t>Turma do 10.º CTurma do 11.º DTurma do 12.º BProfessor(a) em substituição da colega Rita Barroso Professora Sónia Catarino Professora Susana Carvalho Professor Fernando Rocha</t>
  </si>
  <si>
    <t>Desenho AOficina de Artes Oficina Multimédia B</t>
  </si>
  <si>
    <t>Percurso de autocarro, com saída da escola às 08h30, visita à exposição na Faculdade de Belas Artes da Universidade do Porto às 10h00, almoço no Parque da Cidade às 13h00, visita à exposição no Museu Nacional Soares dos Reis às 14h00, visita à exposição na Reitoria da Universidade do Porto às 16h00 e regresso em direção à escola às 17h30.</t>
  </si>
  <si>
    <t>Professora Luísa Vidal (933260123) Professor(a) em substituição da colega Rita Barroso (?????????) Professora Sónia Catarino (919722438) Professora Susana Carvalho (918574557) Professor Fernan</t>
  </si>
  <si>
    <t>Visita de estudo aos estúdios da SIC</t>
  </si>
  <si>
    <t>02/29/2012</t>
  </si>
  <si>
    <t>•	Executar atividades experimentais no âmbito da Unidade 2 “Património genético” e da Unidade 3 “ Imunidade e controlo de doenças”; na disciplina de Psicologia B, insere-se no âmbito do tema 1. Genes, cérebro e cultura.•	Aplicar os princípios da técnica de eletroforese.•	Realizar a técnica de DNA fingerprint.•	Compreender como é que a análise de ADN pode ajudar a resolver crimes, testes de p</t>
  </si>
  <si>
    <t>Rosa SilvaStella Azevedo</t>
  </si>
  <si>
    <t>Rosa Pinho; STella Azevedo</t>
  </si>
  <si>
    <t>EsSL &lt;-&gt; Cantanhede</t>
  </si>
  <si>
    <t>Rosa  Pinho ( 936756439) Stella Azevedo (939119292)</t>
  </si>
  <si>
    <t>Estrelas de Natal</t>
  </si>
  <si>
    <t>Não aplicável</t>
  </si>
  <si>
    <t>Em boa forma... com a Ciência... para seu Bem-Estar e melhor compreender o seu Corpo e o Mundo em geral!? Uma exposição interativa sobre os princípios básicos da ciência e a sua estreita ligação à saúde: Um arquipélago de experiências em crescimento/erupção.Visualização de filme 3D "Moléculas de água no corpo humano"Sentir. Com? Uma exposição interativa sobre os fundamentos científicos d</t>
  </si>
  <si>
    <t xml:space="preserve">Interdisciplinar </t>
  </si>
  <si>
    <t>Clara DavidGraça RodriguesVanda Avelino</t>
  </si>
  <si>
    <t>Clara David; Graça Rodrigues; Manuela Correia</t>
  </si>
  <si>
    <t xml:space="preserve">Ciências NaturaisFísico-Química </t>
  </si>
  <si>
    <t xml:space="preserve">Escola - Coimbra - Escola </t>
  </si>
  <si>
    <t>Anabela Brandão - anabelabrandaoessl@gmail.comCláudia Sá - claudiasa23@gmail.comFátima Sousa - fatima.sousa13@gmail.comIrene Silva - silva.imm@gmail.comM.ª Eduarda Peixoto - mppeixotoo@gmail.c</t>
  </si>
  <si>
    <t xml:space="preserve">Hortas Biológicas e Compostagem Doméstica 	</t>
  </si>
  <si>
    <t>AlunosFuncionáriosCâmara Municipal de São João da Madeira</t>
  </si>
  <si>
    <t>Promover a redução dos resíduos indiferenciados produzidos nas escolasProduzir um fertilizante natural, corretivo de solosValorizar a função da compostagem doméstica e da agricultura biológicaCriar e manter uma horta biológica Produzir produtos hortícolas saudáveis para consumo humanoEnvolvimento das famílias no projeto</t>
  </si>
  <si>
    <t>gracarodrigues@sapo.pt</t>
  </si>
  <si>
    <t>Graça RodriguesVanda Avelino</t>
  </si>
  <si>
    <t>Graça Rodrigues e Vanda Avelino</t>
  </si>
  <si>
    <t>10/20/2011</t>
  </si>
  <si>
    <t>Ciências Naturais - 7ºA, 7ºB e 7ºCBiologia e Geologia - 10ºB e 11ºB</t>
  </si>
  <si>
    <t>Visita de estudo à exposição "Cinco séculos de Desenho na coleção da Faculdade de Belas Artes da Universidade do Porto"</t>
  </si>
  <si>
    <t>02/28/2012</t>
  </si>
  <si>
    <t>Caracterizar o sistema ribeirinho;Realizar monitorizações(ou inspeções) com o obetivo de reunir e intercalar dados comparativos;Sensibilizar os alunos para a adoçao de estratégias promotoras de mudanças conceptuais, com vista à melhoria do ambiente em geral e das linhas de água em particular.</t>
  </si>
  <si>
    <t>Escola - Rio Ul (parque) - Escola</t>
  </si>
  <si>
    <t>Rosa Pinho - 936756439</t>
  </si>
  <si>
    <t xml:space="preserve">Primeira saída de campo ao rio Ul no âmbito do projeto "Rios"  </t>
  </si>
  <si>
    <t>Percurso de autocarro, com saída da escola às 08h30, visita à exposição na Faculdade de Belas Artes da Universidade do Porto às 10h00, almoço no Parque da Cidade às 13h00, visita à exposição no Museu Nacional Soares dos Reis às 14h00, visita à exposição no Museu Nacional Soares dos Reis às 16h00 e regresso em direção à escola às 17h30.</t>
  </si>
  <si>
    <t>Luísa Vidal (933260123)Docente em substotuição da colega Rita Barroso (?????????)Sónia Catarino (919722438)Susana Carvalho (918574557)Fernando Rocha (918777730)</t>
  </si>
  <si>
    <t>Identificar diferentes litologias;Observação e aplicação in loco de conteúdos da componente da Geologia abordados nas aulas;Analisar o impacte antrópico no meio natural;Fomentar o espírito da cooperação e o sentido de responsabilidade.</t>
  </si>
  <si>
    <t>Rosa PinhoVanda Avelino</t>
  </si>
  <si>
    <t>Rosa Pinho e Vanda Avelino</t>
  </si>
  <si>
    <t>10/21/2011</t>
  </si>
  <si>
    <t>10/26/2011</t>
  </si>
  <si>
    <t>Biologia e Geologia</t>
  </si>
  <si>
    <t>Rosa Pinho - 936756439Vanda Avelino - 916043007</t>
  </si>
  <si>
    <t xml:space="preserve">Primeira saída de campo ao rio Ul no âmbito do projeto "Rios"   </t>
  </si>
  <si>
    <t>Anabela brandão</t>
  </si>
  <si>
    <t xml:space="preserve">Visita de estudo ao Centro de Interpretação Geológica de Canelas  </t>
  </si>
  <si>
    <t xml:space="preserve">Pedro Gual Teresa Margarida Filipe Rosário </t>
  </si>
  <si>
    <t xml:space="preserve">Identificar diferentes litologias; Observação e aplicação in loco de conteúdos da componente da Geologia abordados nas aulas; Analisar o impacte antrópico no meio natural; Fomentar o espírito da cooperação e o sentido de responsabilidade. </t>
  </si>
  <si>
    <t xml:space="preserve">Rosa Pinho Vanda Avelino </t>
  </si>
  <si>
    <t xml:space="preserve">Rosa Pinho - 936756439 Vanda Avelino - 916043007 </t>
  </si>
  <si>
    <t>Visita de estudo a Biocant (Cantanhede)</t>
  </si>
  <si>
    <t>•Caracterizar o sistema ribeirinho; •Realizar monitorizações (ou inspeções) com o objetivo de reunir e intercetar dados comparativos;•Sensibilizar os alunos para a adoção de estratégias promotoras de mudanças conceptuais, com vista à melhoria do ambiente em geral e das linhas de água em particular.</t>
  </si>
  <si>
    <t>Rosa Pinho</t>
  </si>
  <si>
    <t>rosappinho@hotmail.com</t>
  </si>
  <si>
    <t>Engenheira Vera (CMSJM)</t>
  </si>
  <si>
    <t>12/21/2011</t>
  </si>
  <si>
    <t>Biologia</t>
  </si>
  <si>
    <t xml:space="preserve">ROSA PINHO – 936756439    </t>
  </si>
  <si>
    <t>Feira Internacional em Línguas Vivas em S. João da Madeira</t>
  </si>
  <si>
    <t>09/30/2011</t>
  </si>
  <si>
    <t>- Apelar à criatividade com a construção de uma estrela de Natal; - Ampliar os conhecimentos no âmbito da História da Matemática com a elaboração da biografia de um matemático;- Capacidade de síntese e de reflexão na elaboração de um relatório onde consta</t>
  </si>
  <si>
    <t>Eduarda Peixoto</t>
  </si>
  <si>
    <t>mppeixotoo@gmail.com</t>
  </si>
  <si>
    <t>Anabela BrandãoCláudia SáFátima SousaIrene SilvaM.ª Eduarda PeixotoPaula Monteiro</t>
  </si>
  <si>
    <t>10/25/2011</t>
  </si>
  <si>
    <t>Matemática</t>
  </si>
  <si>
    <t>Integrar os alunos no ambiente do mundo do trabalho de forma a sensibilizar para comportamentos responsáveis quer de âmbito social quer técnico.Conhecer sistemas automatizadosObservar aplicações de diversas máquinas ferramentasPromover o relacionamento entre alunos e alunos/professore</t>
  </si>
  <si>
    <t>Maria Armanda CoutoRaul Esteves</t>
  </si>
  <si>
    <t>11ºFAutomação e ComandoTecnoçogias Aplicadas11ºGTecnologias MecatrónicaAplicações de Mecatrónica</t>
  </si>
  <si>
    <t>Ignorar</t>
  </si>
  <si>
    <t>__</t>
  </si>
  <si>
    <t>Plurianual</t>
  </si>
  <si>
    <t>Administrator</t>
  </si>
  <si>
    <t>fpaiswww@gmail.com</t>
  </si>
  <si>
    <t>____</t>
  </si>
  <si>
    <t>Integrar os alunos no ambiente do mundo do trabalho de forma a sensibilizar para comportamentosresponsáveis quer de âmbito social quer técnico.Conhecer sistemas automatizadosObservar aplicações de diversas máquinas ferramentasPromover o relacionamento entre alunos e alunos/professores</t>
  </si>
  <si>
    <t>11ºFAutomação e ComandoTecnologias Aplicadas11ºGAplicações de MecatrónicaTecnologias Mecatrónica</t>
  </si>
  <si>
    <t xml:space="preserve">Anabela CostaAna MatiasElisabete dos Inocentes </t>
  </si>
  <si>
    <t>Linguagens de Programação OEAGSistemas de InformaçãoTPCRP</t>
  </si>
  <si>
    <t>9h15m – Saída da Escola Secundária de Serafim Leite; 09h50m – Chegada ao Centro Dolce Vita – Ovar; 10h00m – Palestra – Gestão do Tempo; 13h – Saída de Ovar; 13h30m – Chegada à Escola Secundária de Serafim Leite</t>
  </si>
  <si>
    <t>Anabela Costa (93 627 02 69)Ana Matias (91 729 30 45)Elisabete dos Inocentes (93 364 22 43)</t>
  </si>
  <si>
    <t>Visita de estudo a Sintra</t>
  </si>
  <si>
    <t>Teresa MargaridaPaula FrangolhoOdete CoveloCláudia SáClarinda Almeida</t>
  </si>
  <si>
    <t xml:space="preserve">Caracterizar o sistema ribeirinho; Realizar monitorizações(ou inspeções) com o obetivo de reunir e intercalar dados comparativos; Sensibilizar os alunos para a adoção de estratégias promotoras de mudanças conceptuais, com vista à melhoria do ambiente em geral e das linhas de água em particular. </t>
  </si>
  <si>
    <t xml:space="preserve">Rosa Pinho </t>
  </si>
  <si>
    <t>escola - Parque da Cidade - Rio Ul - Escola</t>
  </si>
  <si>
    <t>Visita de estudo ao Centro de Interpretação Geológica de Canelas</t>
  </si>
  <si>
    <t>Pedro Gual Teresa MargaridaFilipe Rosário</t>
  </si>
  <si>
    <t>•	Reconhecer e aceitar as possibilidades e limitações dos mecanismos de defesa do corpo humano.•	Integrar conhecimentos relacionados com os processos e as estruturas biológicas que asseguram os mecanismos de defesa específica do organismo.•	Refletir sobre a influência dos genes e do meio no comportamento humano.</t>
  </si>
  <si>
    <t>Stella Azevedo</t>
  </si>
  <si>
    <t>stellazevedo@gmail.com</t>
  </si>
  <si>
    <t>Rosa PinhoStella Azevedo</t>
  </si>
  <si>
    <t>Rosa  Pinho ; Stella Azevedo</t>
  </si>
  <si>
    <t>BiologiaPsicologia B</t>
  </si>
  <si>
    <t>Escola -&gt; Biocant; Biocant -&gt; Escola</t>
  </si>
  <si>
    <t>12º A - Rosa  Pinho ( 936756439) ; Stella Azevedo (939119292)</t>
  </si>
  <si>
    <t>Primeira saída de campo ao rio Ul no âmbito do projeto "Rios"</t>
  </si>
  <si>
    <t>01/25/2012</t>
  </si>
  <si>
    <t>Anabela Brandão</t>
  </si>
  <si>
    <t>«A(S) PESSOA(S) QUE MAIS ADMIRO (BLOGUE DE ESCRITA CRIATIVA)</t>
  </si>
  <si>
    <t>Comunidade escolar: alunos; professores; assistentes operacionais e técnicos; pais e encarregados de educação.</t>
  </si>
  <si>
    <t>Estimular a criação literária;Promover uma escola crítica e criativa;Fortalecer a ligação Escola/comunidade educativa.</t>
  </si>
  <si>
    <t>Anual</t>
  </si>
  <si>
    <t>Maria Henrique</t>
  </si>
  <si>
    <t>mhddp.escola@gmail.com</t>
  </si>
  <si>
    <t>CARLOS MARQUESMARIA HENRIQUE PAULA</t>
  </si>
  <si>
    <t>Conselho de departamento</t>
  </si>
  <si>
    <t>08/31/2012</t>
  </si>
  <si>
    <t>Todas</t>
  </si>
  <si>
    <t>serafim74@hotmail.commhddp.escola@gmail.com</t>
  </si>
  <si>
    <t>Sessão de Formação - Novo Acordo Ortográfico</t>
  </si>
  <si>
    <t>Grupo de Português.</t>
  </si>
  <si>
    <t>Sensibilizar para as mudanças inerentes ao novo AO;Interiorizar as novas regras de ortografia da língua portuguesa.</t>
  </si>
  <si>
    <t>Maria Henrique Dias de Paula</t>
  </si>
  <si>
    <t>Todas.</t>
  </si>
  <si>
    <t>Alunos do 10ºG e 12ºH</t>
  </si>
  <si>
    <t>Promover o processo ensino-aprendizagem na vertente intelectual, social, ética e moral;Participar em inglês em pequenas conversas; Estabelecer contactod sociais;Obter informações sobre prosseguimento de estudos na sua área específica no estrangeiro;</t>
  </si>
  <si>
    <t>Cristina Helena Silva</t>
  </si>
  <si>
    <t>cristinahelena1@iol.pt</t>
  </si>
  <si>
    <t>Cristina Silva</t>
  </si>
  <si>
    <t>A professora de Inglês</t>
  </si>
  <si>
    <t>09/27/2010</t>
  </si>
  <si>
    <t>Inglês</t>
  </si>
  <si>
    <t>Escola, Museu da Chapelaria - Museu da Chapelaria, Escola</t>
  </si>
  <si>
    <t>Pedro Gual; Domingos Silva</t>
  </si>
  <si>
    <t>Físico-Química; Ciências Naturais</t>
  </si>
  <si>
    <t>S. João da Madeira - Mafra; Mafra - S. João da Madeira</t>
  </si>
  <si>
    <t>ORTOGRAFÍADAS</t>
  </si>
  <si>
    <t>Professores de Português</t>
  </si>
  <si>
    <t>Divulgar as regras ortográficas do acordo de 1991;Incentivar a sua mais rápida aplicação no contexto escolar, tal como emanado de preceituado superior;Contribuir para a sua interiorização e integração no património linguístico individual construído;Contribuir para o reforço das atividades de expressão escrita, no que ao que ao normativo ortográfico diz respeito;</t>
  </si>
  <si>
    <t>Margarida RibeiroMaria Henrique PaulaAntónio CoelhoCláudia Pinho</t>
  </si>
  <si>
    <t>05/14/2012</t>
  </si>
  <si>
    <t>Visita de Estudo Gestão do Tempo</t>
  </si>
  <si>
    <t>Luís Pereira</t>
  </si>
  <si>
    <t>Participar na Palestra "Gestão do Tempo"</t>
  </si>
  <si>
    <t>Conhecer projetos similares;Divulgar o projeto da TV@Serafim à comunidade nacional;Promover o relacionamento entre a equipa que constitui o projeto;Educar para a cidadania;</t>
  </si>
  <si>
    <t xml:space="preserve">Outro </t>
  </si>
  <si>
    <t>Helena Resende</t>
  </si>
  <si>
    <t>quinta.forno@sapo.pt</t>
  </si>
  <si>
    <t>Irene GuimarãesHelena Resende</t>
  </si>
  <si>
    <t>10/24/2011</t>
  </si>
  <si>
    <t>Música</t>
  </si>
  <si>
    <t>12/13/2011</t>
  </si>
  <si>
    <t>Docentes da turma</t>
  </si>
  <si>
    <t>Incentivar a intervenção cívica.Alargamento de conhecimentos específicos de cada área disciplinar</t>
  </si>
  <si>
    <t>Escola</t>
  </si>
  <si>
    <t>Paula Frangolho</t>
  </si>
  <si>
    <t>paulafrangolho@netcabo.pt</t>
  </si>
  <si>
    <t xml:space="preserve">Não aplicável </t>
  </si>
  <si>
    <t xml:space="preserve">Turma 11º B  no âmbito do PCT / Exposição de trabalhos relativos ao tema aglutinador/  Convidar alunos do 9ºano para a participação em atividades/experiências relacionadas com a disciplina de Físico-química. </t>
  </si>
  <si>
    <t>Conselho de turma</t>
  </si>
  <si>
    <t>- Consolidar conhecimentos sobre o Romantismo : Sintra, paraíso romântico;- Motivar os alunos para a leitura e estudo de “Os Maias” de Eça de Queirós;- Promover o contacto directo com os espaços referidos na obra de Eça;- Relacionar a realidade com a ficç</t>
  </si>
  <si>
    <t xml:space="preserve">Monocurriculares </t>
  </si>
  <si>
    <t>Carmo Silva</t>
  </si>
  <si>
    <t>carmomsilva@gmail.com</t>
  </si>
  <si>
    <t>Maria do Carmo SilvaManuela BalseiroCelestino PinheiroMaria de Lurdes Gual</t>
  </si>
  <si>
    <t>Maria do Carmo Silva</t>
  </si>
  <si>
    <t>carmomsilva@gmail.com918693858</t>
  </si>
  <si>
    <t>Visita de estudo ao CENTRO de Ciência Júnior Biocant (Cantanhede)</t>
  </si>
  <si>
    <t>01/31/2012</t>
  </si>
  <si>
    <t>12º A</t>
  </si>
  <si>
    <t xml:space="preserve">Integrar os alunos no ambiente do mundo do trabalho de forma a sensibilizar para comportamentos responsáveis quer de âmbito social quer técnico.Conhecer sistemas automatizadosObservar aplicações de diversas máquinas ferramentasPromover o relacionamento entre alunos e alunos/professores </t>
  </si>
  <si>
    <t xml:space="preserve">Intergrupo </t>
  </si>
  <si>
    <t>Armanda Couto</t>
  </si>
  <si>
    <t>armoscout@gmail.com</t>
  </si>
  <si>
    <t>Concelhias</t>
  </si>
  <si>
    <t>Raul EstevesMaria Armanda Couto</t>
  </si>
  <si>
    <t>Reunião de equipa</t>
  </si>
  <si>
    <t>11/16/2011</t>
  </si>
  <si>
    <t>11º F - Disciplinas:Automação e Comando.Tecnologias Aplicadas.Sistemas Digitais11ºG DisciplinasTecnologia Mecatrónica.Aplicações de Mecatrónica</t>
  </si>
  <si>
    <t>Maria Armanda Couto: 966791630Raul Esteves:938981989</t>
  </si>
  <si>
    <t xml:space="preserve">Permitir aos alunos contacto com o meio ambiente do Ensino Superior. Participar na Semana Aberta da Ciência e Tecnologia 2011 da Universidade de Aveiro. Contextualizar conteúdos curriculares no mundo real nomeadamente, no que concerne à implementação de projetos de Web 2.0, educação, social iTV, IPTV, dispositivos móveis, programação para crianças e audiovisual para novos media. </t>
  </si>
  <si>
    <t>Pontual</t>
  </si>
  <si>
    <t>Exterior</t>
  </si>
  <si>
    <t xml:space="preserve">InterTurma </t>
  </si>
  <si>
    <t>Elisabete dos lnocentes</t>
  </si>
  <si>
    <t>einocentes@gmail.com</t>
  </si>
  <si>
    <t>on</t>
  </si>
  <si>
    <t>Nacionais</t>
  </si>
  <si>
    <t xml:space="preserve">Augusto Pinto Clara Gusmão Elisabete dos Inocentes Fátima Pais Luís Pereira </t>
  </si>
  <si>
    <t xml:space="preserve">Ata </t>
  </si>
  <si>
    <t>Conselho de curso</t>
  </si>
  <si>
    <t>11/15/2011</t>
  </si>
  <si>
    <t xml:space="preserve">Linguagens de ProgramaçãoProgramação e Sistemas de Informação Sistemas de Informação TIC </t>
  </si>
  <si>
    <t>Visita de estudo a Mafra</t>
  </si>
  <si>
    <t>10/27/2011</t>
  </si>
  <si>
    <t xml:space="preserve">Carlos GomesAnabela CostaRaquel MoreiraManuel António </t>
  </si>
  <si>
    <t>Motivar para a leitura e estudo do romance de Saramago, “Memorial do Convento”;Perspetivar a obra de José Saramago enquanto documento e monumento histórico e literário;Contextualizar espacialmente a obra;Relacionar os espaços ficcional e real;Desenvolver o gosto pelo património histórico, cultural e literário nacional;Compreender a inovação da obra de Saramago, no século XX;Interioriza</t>
  </si>
  <si>
    <t>Professores de Português do 12º ano</t>
  </si>
  <si>
    <t>09/21/2011</t>
  </si>
  <si>
    <t>Português</t>
  </si>
  <si>
    <t>Permitir aos alunos contacto com o meio ambiente do Ensino Superior.Participar na Semana Aberta da Ciência e Tecnologia 2011 da Universidade de Aveiro.Contextualizar conteúdos curriculares no mundo real nomeadamente, no que concerne àimplementação de projetos de Web 2.0, educação, social iTV, IPTV, dispositivos móveis,programação para crianças e audiovisual para novos media.</t>
  </si>
  <si>
    <t>Elisabete lnocentes</t>
  </si>
  <si>
    <t>AC</t>
  </si>
  <si>
    <t>Presença no I Encontro nacional de rádios e televisões escolares com presença na net</t>
  </si>
  <si>
    <t>Anabela BrandãoCeleste CerqueiraCelestino PinheiroFátima Pais</t>
  </si>
  <si>
    <t>EFASES (EFASES)</t>
  </si>
  <si>
    <t>EFASIN2 (EFASIN2)</t>
  </si>
  <si>
    <t>EFASTA2 (EFASTA2)</t>
  </si>
  <si>
    <t>EFASAS3 (EFASAS3)</t>
  </si>
  <si>
    <t>EFASIN3 (EFASIN3)</t>
  </si>
  <si>
    <t>EFA3D (EFA3D)</t>
  </si>
  <si>
    <t>doc_aprov1 (doc_aprov1)</t>
  </si>
  <si>
    <t>prop_outro (prop_outro)</t>
  </si>
  <si>
    <t>sede_aprov_1 (sede_aprov_1)</t>
  </si>
  <si>
    <t>date_aprov_1 (date_aprov_1)</t>
  </si>
  <si>
    <t>7A (7A)</t>
  </si>
  <si>
    <t>8A (8A)</t>
  </si>
  <si>
    <t>9A (9A)</t>
  </si>
  <si>
    <t>7B (Não existe Alias de SFG)</t>
  </si>
  <si>
    <t>8B (8B)</t>
  </si>
  <si>
    <t>9B (9B)</t>
  </si>
  <si>
    <t>7C (7C)</t>
  </si>
  <si>
    <t>8C (8C)</t>
  </si>
  <si>
    <t>9C (9C)</t>
  </si>
  <si>
    <t>10A (10A)</t>
  </si>
  <si>
    <t>11A (11A)</t>
  </si>
  <si>
    <t>12A (12A)</t>
  </si>
  <si>
    <t>10B (10B)</t>
  </si>
  <si>
    <t>11B (11B)</t>
  </si>
  <si>
    <t>12B (12B)</t>
  </si>
  <si>
    <t>10C (10C)</t>
  </si>
  <si>
    <t>11C (11C)</t>
  </si>
  <si>
    <t>12C (12C)</t>
  </si>
  <si>
    <t>10D (10D)</t>
  </si>
  <si>
    <t>11D (11D)</t>
  </si>
  <si>
    <t>12D (12D)</t>
  </si>
  <si>
    <t>10E (10E)</t>
  </si>
  <si>
    <t>11E (11E)</t>
  </si>
  <si>
    <t>12E (12E)</t>
  </si>
  <si>
    <t>10F (10F)</t>
  </si>
  <si>
    <t>11F (11F)</t>
  </si>
  <si>
    <t>12F (12F)</t>
  </si>
  <si>
    <t>10G (10G)</t>
  </si>
  <si>
    <t>11G (11G)</t>
  </si>
  <si>
    <t>12G (12G)</t>
  </si>
  <si>
    <t>10H (10H)</t>
  </si>
  <si>
    <t>11H (11H)</t>
  </si>
  <si>
    <t>12H (12H)</t>
  </si>
  <si>
    <t>10I (10I)</t>
  </si>
  <si>
    <t>11I (11I)</t>
  </si>
  <si>
    <t>12/30/2011</t>
  </si>
  <si>
    <t>PortuguêsInglêsFilosofiaBiologiaFísico químicaMatemática AEducação FísicaEMRC</t>
  </si>
  <si>
    <t>Observação do Céu Noturno</t>
  </si>
  <si>
    <t>11/28/2011</t>
  </si>
  <si>
    <t>Graça Rodrigues</t>
  </si>
  <si>
    <t>Identificação de corpos celestes no céu noturno.Observação das Luas de Júpiter.</t>
  </si>
  <si>
    <t>Domingos Avelar</t>
  </si>
  <si>
    <t>davelar01@gmail.com</t>
  </si>
  <si>
    <t>Pedro GualDomingos Silva</t>
  </si>
  <si>
    <t>10/18/2011</t>
  </si>
  <si>
    <t>11/29/2011</t>
  </si>
  <si>
    <t>10/19/2011</t>
  </si>
  <si>
    <t>Físico-QuímicaCiências Naturais</t>
  </si>
  <si>
    <t>AP</t>
  </si>
  <si>
    <t>Visita de estudo à empresa DIVMAQ</t>
  </si>
  <si>
    <t>Fernando VazAlunos da turma 11º FAlunos da turma 11ºG</t>
  </si>
  <si>
    <t xml:space="preserve">Visita de Estudo à Universidade de Aveiro  </t>
  </si>
  <si>
    <t>11/23/2011</t>
  </si>
  <si>
    <t>-</t>
  </si>
  <si>
    <t>id (Não existe Alias de SFG)</t>
  </si>
  <si>
    <t>desi_ati (desi_ati)</t>
  </si>
  <si>
    <t>data_de (data_de)</t>
  </si>
  <si>
    <t>outros_part (outros_part)</t>
  </si>
  <si>
    <t>h_le (h_le)</t>
  </si>
  <si>
    <t>h_n_le (h_n_le)</t>
  </si>
  <si>
    <t>custo (custo)</t>
  </si>
  <si>
    <t>obj (obj)</t>
  </si>
  <si>
    <t>perio (perio)</t>
  </si>
  <si>
    <t>local (local)</t>
  </si>
  <si>
    <t>integra (integra)</t>
  </si>
  <si>
    <t>user_nome (user_nome)</t>
  </si>
  <si>
    <t>usr_email (usr_email)</t>
  </si>
  <si>
    <t>ob1 (ob1)</t>
  </si>
  <si>
    <t>ob1_12 (ob1_12)</t>
  </si>
  <si>
    <t>ob1_13 (ob1_13)</t>
  </si>
  <si>
    <t>ob1_14 (ob1_14)</t>
  </si>
  <si>
    <t>ob1_15 (ob1_15)</t>
  </si>
  <si>
    <t>ob1_18 (ob1_18)</t>
  </si>
  <si>
    <t>ob1_19 (ob1_19)</t>
  </si>
  <si>
    <t>outros_par (outros_part)</t>
  </si>
  <si>
    <t>ob2 (ob2)</t>
  </si>
  <si>
    <t>ob2_21 (ob2_21)</t>
  </si>
  <si>
    <t>ob2_211 (ob2_211)</t>
  </si>
  <si>
    <t>ob2_22 (ob2_22)</t>
  </si>
  <si>
    <t>ob3 (ob3)</t>
  </si>
  <si>
    <t>ob3_31 (ob3_31)</t>
  </si>
  <si>
    <t>ob3_32 (ob3_32)</t>
  </si>
  <si>
    <t>ob3_33 (ob3_33)</t>
  </si>
  <si>
    <t>ob3_331 (ob3_331)</t>
  </si>
  <si>
    <t>ob4 (ob4)</t>
  </si>
  <si>
    <t>ob4_41 (ob4_41)</t>
  </si>
  <si>
    <t>ob4_42 (ob4_42)</t>
  </si>
  <si>
    <t>ob4_43 (ob4_43)</t>
  </si>
  <si>
    <t>ob2_221 (ob2_221)</t>
  </si>
  <si>
    <t>ob2_23 (ob2_23)</t>
  </si>
  <si>
    <t>ob2_24 (ob2_24)</t>
  </si>
  <si>
    <t>visita (visita)</t>
  </si>
  <si>
    <t>dinamizador (dinamizador)</t>
  </si>
  <si>
    <t>prop_I_dir (prop_I_dir)</t>
  </si>
  <si>
    <t>prop_I_SPO (prop_I_SPO)</t>
  </si>
  <si>
    <t>prop_I_assis (prop_I_assis)</t>
  </si>
  <si>
    <t>Saída às 8h30m de SJM. Chegada prevista a Aveiro às 9h30m. Das 10h às 13h - Visita a “Ciência Underground”. Almoço das 13h às 14h30. “O laboratório do SAPO na Universidade de Aveiro” - das 15h às 16h. 16h15m Saída da Universidade de Aveiro. Das 16h30 às 17h30 lanche no Fórum de Aveiro. Regresso às 17h30m. Chegada a SJM prevista para as 18h30.</t>
  </si>
  <si>
    <t>Augusto Pinto (938686569) Clara Gusmão (962375477) Elisabete dos Inocentes (933642243) Fátima Pais (912552170) Luís Pereira (965312476)</t>
  </si>
  <si>
    <t>Visita de Estudo à Universidade de Aveiro</t>
  </si>
  <si>
    <t>Augusto PintoClara GusmãoElisabete dos InocentesFátima PaisLuís Pereira</t>
  </si>
  <si>
    <t>prop_I_apais (prop_I_apais)</t>
  </si>
  <si>
    <t>prop_I_pte (prop_I_pte)</t>
  </si>
  <si>
    <t>prop_I_edEsp (prop_I_edEsp)</t>
  </si>
  <si>
    <t>prop_I_esp_aber (prop_I_esp_aber)</t>
  </si>
  <si>
    <t>prop_I_canto (prop_I_canto)</t>
  </si>
  <si>
    <t>prop_II_linguas (prop_II_linguas)</t>
  </si>
  <si>
    <t>prop_II_chs (prop_II_chs)</t>
  </si>
  <si>
    <t>prop_II_dmce (prop_II_dmce)</t>
  </si>
  <si>
    <t>prop_II_expre (prop_II_expre)</t>
  </si>
  <si>
    <t>prop_I_des_esc (prop_I_des_esc)</t>
  </si>
  <si>
    <t>prop_I_agora (prop_I_agora)</t>
  </si>
  <si>
    <t>prop_I_GSeg (prop_I_GSeg)</t>
  </si>
  <si>
    <t>prop_I_TV (prop_I_TV)</t>
  </si>
  <si>
    <t>prop_I_GAP (prop_I_GAP)</t>
  </si>
  <si>
    <t>prop_I_Galuno (prop_I_Galuno)</t>
  </si>
  <si>
    <t>prop_I_GAV (prop_I_GAV)</t>
  </si>
  <si>
    <t>prop_II_300 (prop_II_300)</t>
  </si>
  <si>
    <t>prop_II_320 (prop_II_320)</t>
  </si>
  <si>
    <t>prop_II_330 (prop_II_330)</t>
  </si>
  <si>
    <t>prop_II_400 (prop_II_400)</t>
  </si>
  <si>
    <t>prop_II_410 (prop_II_410)</t>
  </si>
  <si>
    <t>prop_II_420 (prop_II_420)</t>
  </si>
  <si>
    <t>prop_II_430 (prop_II_430)</t>
  </si>
  <si>
    <t>prop_II_530 (prop_II_530)</t>
  </si>
  <si>
    <t>prop_II_290 (prop_II_290)</t>
  </si>
  <si>
    <t>prop_II_500 (prop_II_500)</t>
  </si>
  <si>
    <t>prop_II_510 (prop_II_510)</t>
  </si>
  <si>
    <t>prop_II_520 (prop_II_520)</t>
  </si>
  <si>
    <t>prop_II_540 (prop_II_540)</t>
  </si>
  <si>
    <t>prop_II_550 (prop_II_550)</t>
  </si>
  <si>
    <t>prop_600 (prop_600)</t>
  </si>
  <si>
    <t>prop_620 (prop_620)</t>
  </si>
  <si>
    <t>11J (11J)</t>
  </si>
  <si>
    <t>aa (Não existe Alias de SFG)</t>
  </si>
  <si>
    <t>data_a (data_a)</t>
  </si>
  <si>
    <t>doc_aprov2 (doc_aprov2)</t>
  </si>
  <si>
    <t>sede_aprov_2 (sede_aprov_2)</t>
  </si>
  <si>
    <t>date_aprov_2 (date_aprov_2)</t>
  </si>
  <si>
    <t>doc_aprov3 (doc_aprov3)</t>
  </si>
  <si>
    <t>sede_aprov_3 (sede_aprov_3)</t>
  </si>
  <si>
    <t>date_aprov_3 (date_aprov_3)</t>
  </si>
  <si>
    <t>doc_aprov4 (doc_aprov4)</t>
  </si>
  <si>
    <t>sede_aprov_4 (sede_aprov_4)</t>
  </si>
  <si>
    <t>date_aprov_4 (date_aprov_4)</t>
  </si>
  <si>
    <t>doc_aprov5 (doc_aprov5)</t>
  </si>
  <si>
    <t>sede_aprov_5 (sede_aprov_5)</t>
  </si>
  <si>
    <t>date_aprov_5 (date_aprov_5)</t>
  </si>
  <si>
    <t>doc_aprov6 (doc_aprov6)</t>
  </si>
  <si>
    <t>sede_aprov_6 (sede_aprov_6)</t>
  </si>
  <si>
    <t>date_aprov_6 (date_aprov_6)</t>
  </si>
  <si>
    <t>ob11 (ob1_11)</t>
  </si>
  <si>
    <t>data_subm (Não existe Alias de SFG)</t>
  </si>
  <si>
    <t>ob1_16 (ob1_16)</t>
  </si>
  <si>
    <t>ob1_17 (ob1_17)</t>
  </si>
  <si>
    <t>ppt1 (ppt1)</t>
  </si>
  <si>
    <t>ppt3 (ppt3)</t>
  </si>
  <si>
    <t>imp_nao_lec (imp_nao_lec)</t>
  </si>
  <si>
    <t>imp_muda (imp_muda)</t>
  </si>
  <si>
    <t>ppt2 (ppt2)</t>
  </si>
  <si>
    <t>imp_na (imp_na)</t>
  </si>
  <si>
    <t>aprovada (aprovada)</t>
  </si>
  <si>
    <t>ob1_110 (ob1_110)</t>
  </si>
  <si>
    <t>hora_ini (hora_ini)</t>
  </si>
  <si>
    <t>hora_fim (hora_fim)</t>
  </si>
  <si>
    <t>disc (disc)</t>
  </si>
  <si>
    <t>itine (itine)</t>
  </si>
  <si>
    <t>contac (contac)</t>
  </si>
  <si>
    <t>total de visitas</t>
  </si>
  <si>
    <t>EFA SES</t>
  </si>
  <si>
    <t>7º A</t>
  </si>
  <si>
    <t>7º B</t>
  </si>
  <si>
    <t>9º B</t>
  </si>
  <si>
    <t>9º C</t>
  </si>
  <si>
    <t>7º C</t>
  </si>
  <si>
    <t>8º A</t>
  </si>
  <si>
    <t>8º B</t>
  </si>
  <si>
    <t>8º C</t>
  </si>
  <si>
    <t>9º A</t>
  </si>
  <si>
    <t>10º A</t>
  </si>
  <si>
    <t>10º B</t>
  </si>
  <si>
    <t>10º C</t>
  </si>
  <si>
    <t>10º D</t>
  </si>
  <si>
    <t>10º E</t>
  </si>
  <si>
    <t>10º G</t>
  </si>
  <si>
    <t>10º H</t>
  </si>
  <si>
    <t>10º I</t>
  </si>
  <si>
    <t>10º F</t>
  </si>
  <si>
    <t>11º A</t>
  </si>
  <si>
    <t>11º B</t>
  </si>
  <si>
    <t>11º C</t>
  </si>
  <si>
    <t>11º D</t>
  </si>
  <si>
    <t>11º E</t>
  </si>
  <si>
    <t>11º F</t>
  </si>
  <si>
    <t>11º G</t>
  </si>
  <si>
    <t>11º H</t>
  </si>
  <si>
    <t>11º I</t>
  </si>
  <si>
    <t>11º J</t>
  </si>
  <si>
    <t>12º B</t>
  </si>
  <si>
    <t>12º C</t>
  </si>
  <si>
    <t>12º D</t>
  </si>
  <si>
    <t>12º E</t>
  </si>
  <si>
    <t>12º F</t>
  </si>
  <si>
    <t>12º G</t>
  </si>
  <si>
    <t>12º H</t>
  </si>
  <si>
    <t>EFA SIN2</t>
  </si>
  <si>
    <t>EFA STA2</t>
  </si>
  <si>
    <t>EFA SAS 3</t>
  </si>
  <si>
    <t>EFA SIN 3</t>
  </si>
  <si>
    <t>EFA 3D</t>
  </si>
  <si>
    <t>7B</t>
  </si>
  <si>
    <t>7A</t>
  </si>
  <si>
    <t>8A</t>
  </si>
  <si>
    <t>9A</t>
  </si>
  <si>
    <t>EFA SAS3</t>
  </si>
  <si>
    <t>EFA SIN3</t>
  </si>
  <si>
    <t>8B</t>
  </si>
  <si>
    <t>9B</t>
  </si>
  <si>
    <t>7C</t>
  </si>
  <si>
    <t>8C</t>
  </si>
  <si>
    <t>9C</t>
  </si>
  <si>
    <t>10A</t>
  </si>
  <si>
    <t>11A</t>
  </si>
  <si>
    <t>12A</t>
  </si>
  <si>
    <t>10B</t>
  </si>
  <si>
    <t>11B</t>
  </si>
  <si>
    <t>12B</t>
  </si>
  <si>
    <t>10C</t>
  </si>
  <si>
    <t>11C</t>
  </si>
  <si>
    <t>12C</t>
  </si>
  <si>
    <t>10D</t>
  </si>
  <si>
    <t>11D</t>
  </si>
  <si>
    <t>12D</t>
  </si>
  <si>
    <t>10E</t>
  </si>
  <si>
    <t>11E</t>
  </si>
  <si>
    <t>12E</t>
  </si>
  <si>
    <t>10F</t>
  </si>
  <si>
    <t>11F</t>
  </si>
  <si>
    <t>12F</t>
  </si>
  <si>
    <t>10G</t>
  </si>
  <si>
    <t>11G</t>
  </si>
  <si>
    <t>12G</t>
  </si>
  <si>
    <t>10H</t>
  </si>
  <si>
    <t>11H</t>
  </si>
  <si>
    <t>12H</t>
  </si>
  <si>
    <t>10I</t>
  </si>
  <si>
    <t>11I</t>
  </si>
  <si>
    <t>11J</t>
  </si>
  <si>
    <t>ppt1</t>
  </si>
  <si>
    <t>ppt3</t>
  </si>
  <si>
    <t>ppt2</t>
  </si>
  <si>
    <t>H LET</t>
  </si>
  <si>
    <t>H N LET</t>
  </si>
  <si>
    <t xml:space="preserve">II Torneio Xadrez (diurnoe noturno) e exposições  </t>
  </si>
  <si>
    <t>Assistentes</t>
  </si>
  <si>
    <t>PTE</t>
  </si>
  <si>
    <t>GAP</t>
  </si>
  <si>
    <t>Educ Especial</t>
  </si>
  <si>
    <t>SPOV</t>
  </si>
  <si>
    <t>GAA</t>
  </si>
  <si>
    <t>Esp Aberto</t>
  </si>
  <si>
    <t>GAE</t>
  </si>
  <si>
    <t>Canto Novo</t>
  </si>
  <si>
    <t>Assoc Pais</t>
  </si>
  <si>
    <t>Gab Segurança</t>
  </si>
  <si>
    <t>Desp. Escolar</t>
  </si>
  <si>
    <t>TV Serafim</t>
  </si>
  <si>
    <t>Agora Nós</t>
  </si>
  <si>
    <t>DL</t>
  </si>
  <si>
    <t>DE</t>
  </si>
  <si>
    <t>DCSH</t>
  </si>
  <si>
    <t>DMCE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</si>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</sst>
</file>

<file path=xl/styles.xml><?xml version="1.0" encoding="utf-8"?>
<styleSheet xmlns="http://schemas.openxmlformats.org/spreadsheetml/2006/main">
  <numFmts count="1">
    <numFmt numFmtId="164" formatCode="[$-816]d\ &quot;de&quot;\ mmmm\ &quot;de&quot;\ yyyy;@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/>
    <xf numFmtId="22" fontId="0" fillId="0" borderId="0" xfId="0" applyNumberFormat="1"/>
    <xf numFmtId="21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Fill="1"/>
    <xf numFmtId="0" fontId="0" fillId="0" borderId="0" xfId="0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7" borderId="0" xfId="0" applyFill="1" applyBorder="1"/>
    <xf numFmtId="0" fontId="0" fillId="0" borderId="0" xfId="0" applyBorder="1"/>
    <xf numFmtId="0" fontId="0" fillId="8" borderId="0" xfId="0" applyFill="1"/>
    <xf numFmtId="0" fontId="4" fillId="0" borderId="0" xfId="0" applyFont="1" applyFill="1"/>
    <xf numFmtId="0" fontId="3" fillId="0" borderId="0" xfId="0" applyFont="1"/>
    <xf numFmtId="0" fontId="3" fillId="2" borderId="0" xfId="0" applyFont="1" applyFill="1"/>
    <xf numFmtId="0" fontId="0" fillId="9" borderId="0" xfId="0" applyFill="1"/>
    <xf numFmtId="0" fontId="0" fillId="9" borderId="0" xfId="0" applyFill="1" applyBorder="1"/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5" borderId="0" xfId="0" applyFill="1"/>
    <xf numFmtId="0" fontId="5" fillId="0" borderId="0" xfId="0" applyFont="1" applyAlignment="1">
      <alignment horizontal="center" vertical="center"/>
    </xf>
    <xf numFmtId="0" fontId="0" fillId="0" borderId="0" xfId="0"/>
    <xf numFmtId="0" fontId="0" fillId="16" borderId="0" xfId="0" applyFill="1"/>
    <xf numFmtId="0" fontId="0" fillId="14" borderId="0" xfId="0" applyFill="1"/>
    <xf numFmtId="0" fontId="0" fillId="16" borderId="0" xfId="0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22" borderId="0" xfId="0" applyFill="1" applyAlignment="1">
      <alignment horizontal="right" vertical="center"/>
    </xf>
    <xf numFmtId="0" fontId="0" fillId="19" borderId="0" xfId="0" applyFill="1" applyAlignment="1">
      <alignment horizontal="right" vertical="center"/>
    </xf>
    <xf numFmtId="0" fontId="0" fillId="18" borderId="0" xfId="0" applyFill="1" applyAlignment="1">
      <alignment horizontal="right" vertical="center"/>
    </xf>
    <xf numFmtId="0" fontId="0" fillId="20" borderId="0" xfId="0" applyFill="1" applyAlignment="1">
      <alignment horizontal="right" vertical="center"/>
    </xf>
    <xf numFmtId="0" fontId="0" fillId="21" borderId="0" xfId="0" applyFill="1" applyAlignment="1">
      <alignment horizontal="right" vertical="center"/>
    </xf>
    <xf numFmtId="0" fontId="0" fillId="11" borderId="0" xfId="0" applyFill="1" applyAlignment="1">
      <alignment horizontal="right" vertical="center"/>
    </xf>
    <xf numFmtId="0" fontId="0" fillId="13" borderId="0" xfId="0" applyFill="1" applyAlignment="1">
      <alignment horizontal="right" vertical="center"/>
    </xf>
    <xf numFmtId="0" fontId="0" fillId="17" borderId="0" xfId="0" applyFill="1" applyAlignment="1">
      <alignment horizontal="right" vertical="center"/>
    </xf>
    <xf numFmtId="0" fontId="0" fillId="12" borderId="0" xfId="0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dataexport" connectionId="2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dataexport" connectionId="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dataexport" connectionId="10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ataexport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dataexport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dataexport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dataexport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dataexport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dataexport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dataexport" connectionId="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dataexport" connectionId="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Y361"/>
  <sheetViews>
    <sheetView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8.85546875" defaultRowHeight="15"/>
  <cols>
    <col min="1" max="1" width="5.85546875" customWidth="1"/>
    <col min="2" max="2" width="81.140625" bestFit="1" customWidth="1"/>
    <col min="3" max="3" width="22.85546875" style="4" bestFit="1" customWidth="1"/>
    <col min="4" max="4" width="81.140625" customWidth="1"/>
    <col min="5" max="5" width="10.42578125" customWidth="1"/>
    <col min="6" max="6" width="15" customWidth="1"/>
    <col min="7" max="7" width="12.28515625" customWidth="1"/>
    <col min="8" max="8" width="81.140625" customWidth="1"/>
    <col min="9" max="9" width="12.28515625" customWidth="1"/>
    <col min="10" max="10" width="11.140625" customWidth="1"/>
    <col min="11" max="11" width="20" customWidth="1"/>
    <col min="12" max="12" width="23.28515625" customWidth="1"/>
    <col min="13" max="13" width="32.140625" customWidth="1"/>
    <col min="14" max="14" width="9.42578125" customWidth="1"/>
    <col min="15" max="20" width="15.42578125" customWidth="1"/>
    <col min="21" max="21" width="81.140625" customWidth="1"/>
    <col min="22" max="22" width="9.42578125" customWidth="1"/>
    <col min="23" max="23" width="15.42578125" customWidth="1"/>
    <col min="24" max="24" width="17.7109375" customWidth="1"/>
    <col min="25" max="25" width="15.42578125" customWidth="1"/>
    <col min="26" max="26" width="9.42578125" customWidth="1"/>
    <col min="27" max="29" width="15.42578125" customWidth="1"/>
    <col min="30" max="30" width="17.7109375" customWidth="1"/>
    <col min="31" max="31" width="9.42578125" customWidth="1"/>
    <col min="32" max="34" width="15.42578125" customWidth="1"/>
    <col min="35" max="35" width="17.7109375" customWidth="1"/>
    <col min="36" max="37" width="15.42578125" customWidth="1"/>
    <col min="38" max="38" width="13.7109375" customWidth="1"/>
    <col min="39" max="39" width="81.140625" customWidth="1"/>
    <col min="40" max="40" width="21.42578125" customWidth="1"/>
    <col min="41" max="41" width="23.85546875" customWidth="1"/>
    <col min="42" max="42" width="25" customWidth="1"/>
    <col min="43" max="43" width="26" customWidth="1"/>
    <col min="44" max="44" width="22.7109375" customWidth="1"/>
    <col min="45" max="45" width="27.42578125" customWidth="1"/>
    <col min="46" max="46" width="33.28515625" customWidth="1"/>
    <col min="47" max="47" width="26.42578125" customWidth="1"/>
    <col min="48" max="48" width="30.7109375" customWidth="1"/>
    <col min="49" max="49" width="23.42578125" customWidth="1"/>
    <col min="50" max="50" width="27.7109375" customWidth="1"/>
    <col min="51" max="51" width="28.28515625" customWidth="1"/>
    <col min="52" max="52" width="31" customWidth="1"/>
    <col min="53" max="53" width="26.42578125" customWidth="1"/>
    <col min="54" max="54" width="25.7109375" customWidth="1"/>
    <col min="55" max="55" width="21.140625" customWidth="1"/>
    <col min="56" max="56" width="24.140625" customWidth="1"/>
    <col min="57" max="57" width="29.42578125" customWidth="1"/>
    <col min="58" max="58" width="24.42578125" customWidth="1"/>
    <col min="59" max="72" width="23.85546875" customWidth="1"/>
    <col min="73" max="74" width="19.42578125" customWidth="1"/>
    <col min="75" max="75" width="15.42578125" customWidth="1"/>
    <col min="76" max="76" width="17.7109375" customWidth="1"/>
    <col min="77" max="78" width="18.28515625" customWidth="1"/>
    <col min="79" max="79" width="17.7109375" customWidth="1"/>
    <col min="80" max="80" width="14.140625" customWidth="1"/>
    <col min="81" max="81" width="23.42578125" customWidth="1"/>
    <col min="82" max="82" width="81.140625" customWidth="1"/>
    <col min="83" max="83" width="28" customWidth="1"/>
    <col min="84" max="84" width="27.42578125" customWidth="1"/>
    <col min="85" max="87" width="7.42578125" customWidth="1"/>
    <col min="88" max="88" width="26.140625" customWidth="1"/>
    <col min="89" max="93" width="7.140625" customWidth="1"/>
    <col min="94" max="96" width="9.42578125" customWidth="1"/>
    <col min="97" max="102" width="9.140625" customWidth="1"/>
    <col min="103" max="105" width="9.42578125" customWidth="1"/>
    <col min="112" max="117" width="9.42578125" customWidth="1"/>
    <col min="118" max="119" width="8" customWidth="1"/>
    <col min="120" max="120" width="8.28515625" customWidth="1"/>
    <col min="121" max="121" width="26" customWidth="1"/>
    <col min="122" max="122" width="14.7109375" customWidth="1"/>
    <col min="123" max="123" width="23.42578125" customWidth="1"/>
    <col min="124" max="124" width="28" customWidth="1"/>
    <col min="125" max="125" width="27.42578125" customWidth="1"/>
    <col min="126" max="126" width="23.42578125" customWidth="1"/>
    <col min="127" max="127" width="28" customWidth="1"/>
    <col min="128" max="128" width="27.42578125" customWidth="1"/>
    <col min="129" max="129" width="23.42578125" customWidth="1"/>
    <col min="130" max="130" width="28" customWidth="1"/>
    <col min="131" max="131" width="27.42578125" customWidth="1"/>
    <col min="132" max="132" width="23.42578125" customWidth="1"/>
    <col min="133" max="133" width="28" customWidth="1"/>
    <col min="134" max="134" width="27.42578125" customWidth="1"/>
    <col min="135" max="135" width="23.42578125" customWidth="1"/>
    <col min="136" max="136" width="28" customWidth="1"/>
    <col min="137" max="137" width="27.42578125" customWidth="1"/>
    <col min="138" max="138" width="13.42578125" customWidth="1"/>
    <col min="139" max="139" width="34" customWidth="1"/>
    <col min="140" max="141" width="15.42578125" customWidth="1"/>
    <col min="142" max="143" width="10.85546875" customWidth="1"/>
    <col min="144" max="144" width="26" customWidth="1"/>
    <col min="145" max="145" width="22.140625" customWidth="1"/>
    <col min="146" max="146" width="10.85546875" customWidth="1"/>
    <col min="147" max="147" width="16.140625" customWidth="1"/>
    <col min="148" max="148" width="19.42578125" customWidth="1"/>
    <col min="149" max="150" width="17.7109375" customWidth="1"/>
    <col min="151" max="151" width="19.140625" customWidth="1"/>
    <col min="152" max="154" width="81.140625" customWidth="1"/>
  </cols>
  <sheetData>
    <row r="1" spans="1:155">
      <c r="A1" t="s">
        <v>1776</v>
      </c>
      <c r="B1" t="s">
        <v>1777</v>
      </c>
      <c r="C1" s="4" t="s">
        <v>1778</v>
      </c>
      <c r="D1" t="s">
        <v>1779</v>
      </c>
      <c r="E1" t="s">
        <v>1780</v>
      </c>
      <c r="F1" t="s">
        <v>1781</v>
      </c>
      <c r="G1" t="s">
        <v>1782</v>
      </c>
      <c r="H1" t="s">
        <v>1783</v>
      </c>
      <c r="I1" t="s">
        <v>1784</v>
      </c>
      <c r="J1" t="s">
        <v>1785</v>
      </c>
      <c r="K1" t="s">
        <v>1786</v>
      </c>
      <c r="L1" t="s">
        <v>1787</v>
      </c>
      <c r="M1" t="s">
        <v>1788</v>
      </c>
      <c r="N1" t="s">
        <v>1789</v>
      </c>
      <c r="O1" t="s">
        <v>1790</v>
      </c>
      <c r="P1" t="s">
        <v>1791</v>
      </c>
      <c r="Q1" t="s">
        <v>1792</v>
      </c>
      <c r="R1" t="s">
        <v>1793</v>
      </c>
      <c r="S1" t="s">
        <v>1794</v>
      </c>
      <c r="T1" t="s">
        <v>1795</v>
      </c>
      <c r="U1" t="s">
        <v>1796</v>
      </c>
      <c r="V1" t="s">
        <v>1797</v>
      </c>
      <c r="W1" t="s">
        <v>1798</v>
      </c>
      <c r="X1" t="s">
        <v>1799</v>
      </c>
      <c r="Y1" t="s">
        <v>1800</v>
      </c>
      <c r="Z1" t="s">
        <v>1801</v>
      </c>
      <c r="AA1" t="s">
        <v>1802</v>
      </c>
      <c r="AB1" t="s">
        <v>1803</v>
      </c>
      <c r="AC1" t="s">
        <v>1804</v>
      </c>
      <c r="AD1" t="s">
        <v>1805</v>
      </c>
      <c r="AE1" t="s">
        <v>1806</v>
      </c>
      <c r="AF1" t="s">
        <v>1807</v>
      </c>
      <c r="AG1" t="s">
        <v>1808</v>
      </c>
      <c r="AH1" t="s">
        <v>1809</v>
      </c>
      <c r="AI1" t="s">
        <v>1810</v>
      </c>
      <c r="AJ1" t="s">
        <v>1811</v>
      </c>
      <c r="AK1" t="s">
        <v>1812</v>
      </c>
      <c r="AL1" t="s">
        <v>1813</v>
      </c>
      <c r="AM1" t="s">
        <v>1814</v>
      </c>
      <c r="AN1" t="s">
        <v>1815</v>
      </c>
      <c r="AO1" t="s">
        <v>1816</v>
      </c>
      <c r="AP1" t="s">
        <v>1817</v>
      </c>
      <c r="AQ1" t="s">
        <v>1822</v>
      </c>
      <c r="AR1" t="s">
        <v>1823</v>
      </c>
      <c r="AS1" t="s">
        <v>1824</v>
      </c>
      <c r="AT1" t="s">
        <v>1825</v>
      </c>
      <c r="AU1" t="s">
        <v>1826</v>
      </c>
      <c r="AV1" t="s">
        <v>1827</v>
      </c>
      <c r="AW1" t="s">
        <v>1828</v>
      </c>
      <c r="AX1" t="s">
        <v>1829</v>
      </c>
      <c r="AY1" t="s">
        <v>1830</v>
      </c>
      <c r="AZ1" t="s">
        <v>1831</v>
      </c>
      <c r="BA1" t="s">
        <v>1832</v>
      </c>
      <c r="BB1" t="s">
        <v>1833</v>
      </c>
      <c r="BC1" t="s">
        <v>1834</v>
      </c>
      <c r="BD1" t="s">
        <v>1835</v>
      </c>
      <c r="BE1" t="s">
        <v>1836</v>
      </c>
      <c r="BF1" t="s">
        <v>1837</v>
      </c>
      <c r="BG1" t="s">
        <v>1838</v>
      </c>
      <c r="BH1" t="s">
        <v>1839</v>
      </c>
      <c r="BI1" t="s">
        <v>1840</v>
      </c>
      <c r="BJ1" t="s">
        <v>1841</v>
      </c>
      <c r="BK1" t="s">
        <v>1842</v>
      </c>
      <c r="BL1" t="s">
        <v>1843</v>
      </c>
      <c r="BM1" t="s">
        <v>1844</v>
      </c>
      <c r="BN1" t="s">
        <v>1845</v>
      </c>
      <c r="BO1" t="s">
        <v>1846</v>
      </c>
      <c r="BP1" t="s">
        <v>1847</v>
      </c>
      <c r="BQ1" t="s">
        <v>1848</v>
      </c>
      <c r="BR1" t="s">
        <v>1849</v>
      </c>
      <c r="BS1" t="s">
        <v>1850</v>
      </c>
      <c r="BT1" t="s">
        <v>1851</v>
      </c>
      <c r="BU1" t="s">
        <v>1852</v>
      </c>
      <c r="BV1" t="s">
        <v>1853</v>
      </c>
      <c r="BW1" t="s">
        <v>1712</v>
      </c>
      <c r="BX1" t="s">
        <v>1713</v>
      </c>
      <c r="BY1" t="s">
        <v>1714</v>
      </c>
      <c r="BZ1" t="s">
        <v>1715</v>
      </c>
      <c r="CA1" t="s">
        <v>1716</v>
      </c>
      <c r="CB1" t="s">
        <v>1717</v>
      </c>
      <c r="CC1" t="s">
        <v>1718</v>
      </c>
      <c r="CD1" t="s">
        <v>1719</v>
      </c>
      <c r="CE1" t="s">
        <v>1720</v>
      </c>
      <c r="CF1" t="s">
        <v>1721</v>
      </c>
      <c r="CG1" t="s">
        <v>1722</v>
      </c>
      <c r="CH1" t="s">
        <v>1723</v>
      </c>
      <c r="CI1" t="s">
        <v>1724</v>
      </c>
      <c r="CJ1" t="s">
        <v>1725</v>
      </c>
      <c r="CK1" t="s">
        <v>1726</v>
      </c>
      <c r="CL1" t="s">
        <v>1727</v>
      </c>
      <c r="CM1" t="s">
        <v>1728</v>
      </c>
      <c r="CN1" t="s">
        <v>1729</v>
      </c>
      <c r="CO1" t="s">
        <v>1730</v>
      </c>
      <c r="CP1" t="s">
        <v>1731</v>
      </c>
      <c r="CQ1" t="s">
        <v>1732</v>
      </c>
      <c r="CR1" t="s">
        <v>1733</v>
      </c>
      <c r="CS1" t="s">
        <v>1734</v>
      </c>
      <c r="CT1" t="s">
        <v>1735</v>
      </c>
      <c r="CU1" t="s">
        <v>1736</v>
      </c>
      <c r="CV1" t="s">
        <v>1737</v>
      </c>
      <c r="CW1" t="s">
        <v>1738</v>
      </c>
      <c r="CX1" t="s">
        <v>1739</v>
      </c>
      <c r="CY1" t="s">
        <v>1740</v>
      </c>
      <c r="CZ1" t="s">
        <v>1741</v>
      </c>
      <c r="DA1" t="s">
        <v>1742</v>
      </c>
      <c r="DB1" t="s">
        <v>1743</v>
      </c>
      <c r="DC1" t="s">
        <v>1744</v>
      </c>
      <c r="DD1" t="s">
        <v>1745</v>
      </c>
      <c r="DE1" t="s">
        <v>1746</v>
      </c>
      <c r="DF1" t="s">
        <v>1747</v>
      </c>
      <c r="DG1" t="s">
        <v>1748</v>
      </c>
      <c r="DH1" t="s">
        <v>1749</v>
      </c>
      <c r="DI1" t="s">
        <v>1750</v>
      </c>
      <c r="DJ1" t="s">
        <v>1751</v>
      </c>
      <c r="DK1" t="s">
        <v>1752</v>
      </c>
      <c r="DL1" t="s">
        <v>1753</v>
      </c>
      <c r="DM1" t="s">
        <v>1754</v>
      </c>
      <c r="DN1" t="s">
        <v>1755</v>
      </c>
      <c r="DO1" t="s">
        <v>1756</v>
      </c>
      <c r="DP1" t="s">
        <v>1854</v>
      </c>
      <c r="DQ1" t="s">
        <v>1855</v>
      </c>
      <c r="DR1" t="s">
        <v>1856</v>
      </c>
      <c r="DS1" t="s">
        <v>1857</v>
      </c>
      <c r="DT1" t="s">
        <v>1858</v>
      </c>
      <c r="DU1" t="s">
        <v>1859</v>
      </c>
      <c r="DV1" t="s">
        <v>1860</v>
      </c>
      <c r="DW1" t="s">
        <v>1861</v>
      </c>
      <c r="DX1" t="s">
        <v>1862</v>
      </c>
      <c r="DY1" t="s">
        <v>1863</v>
      </c>
      <c r="DZ1" t="s">
        <v>1864</v>
      </c>
      <c r="EA1" t="s">
        <v>1865</v>
      </c>
      <c r="EB1" t="s">
        <v>1866</v>
      </c>
      <c r="EC1" t="s">
        <v>1867</v>
      </c>
      <c r="ED1" t="s">
        <v>1868</v>
      </c>
      <c r="EE1" t="s">
        <v>1869</v>
      </c>
      <c r="EF1" t="s">
        <v>1870</v>
      </c>
      <c r="EG1" t="s">
        <v>1871</v>
      </c>
      <c r="EH1" t="s">
        <v>1872</v>
      </c>
      <c r="EI1" t="s">
        <v>1873</v>
      </c>
      <c r="EJ1" t="s">
        <v>1874</v>
      </c>
      <c r="EK1" t="s">
        <v>1875</v>
      </c>
      <c r="EL1" t="s">
        <v>1876</v>
      </c>
      <c r="EM1" t="s">
        <v>1877</v>
      </c>
      <c r="EN1" t="s">
        <v>1878</v>
      </c>
      <c r="EO1" t="s">
        <v>1879</v>
      </c>
      <c r="EP1" t="s">
        <v>1880</v>
      </c>
      <c r="EQ1" t="s">
        <v>1881</v>
      </c>
      <c r="ER1" t="s">
        <v>1882</v>
      </c>
      <c r="ES1" t="s">
        <v>1883</v>
      </c>
      <c r="ET1" t="s">
        <v>1884</v>
      </c>
      <c r="EU1" t="s">
        <v>1885</v>
      </c>
      <c r="EV1" t="s">
        <v>1886</v>
      </c>
      <c r="EW1" t="s">
        <v>1887</v>
      </c>
      <c r="EX1" t="s">
        <v>1888</v>
      </c>
      <c r="EY1" t="s">
        <v>554</v>
      </c>
    </row>
    <row r="2" spans="1:155">
      <c r="A2">
        <v>50</v>
      </c>
      <c r="B2" t="s">
        <v>1710</v>
      </c>
      <c r="C2" s="5">
        <v>40888</v>
      </c>
      <c r="D2" t="s">
        <v>1711</v>
      </c>
      <c r="E2">
        <v>0</v>
      </c>
      <c r="F2">
        <v>30</v>
      </c>
      <c r="G2">
        <v>700</v>
      </c>
      <c r="H2" t="s">
        <v>1651</v>
      </c>
      <c r="I2" t="s">
        <v>1688</v>
      </c>
      <c r="J2" t="s">
        <v>1689</v>
      </c>
      <c r="K2" t="s">
        <v>1652</v>
      </c>
      <c r="L2" t="s">
        <v>1653</v>
      </c>
      <c r="M2" t="s">
        <v>1654</v>
      </c>
      <c r="N2" t="s">
        <v>1693</v>
      </c>
      <c r="Q2" t="s">
        <v>1693</v>
      </c>
      <c r="U2" t="s">
        <v>1711</v>
      </c>
      <c r="V2" t="s">
        <v>1693</v>
      </c>
      <c r="Y2" t="s">
        <v>1693</v>
      </c>
      <c r="AL2" t="s">
        <v>1694</v>
      </c>
      <c r="AM2" t="s">
        <v>1655</v>
      </c>
      <c r="BC2" t="s">
        <v>1693</v>
      </c>
      <c r="CC2" t="s">
        <v>1696</v>
      </c>
      <c r="CE2" t="s">
        <v>1697</v>
      </c>
      <c r="CF2" t="s">
        <v>1656</v>
      </c>
      <c r="DO2" t="s">
        <v>1693</v>
      </c>
      <c r="DR2" s="1">
        <v>40888</v>
      </c>
      <c r="DS2">
        <v>0</v>
      </c>
      <c r="DT2">
        <v>0</v>
      </c>
      <c r="DV2">
        <v>0</v>
      </c>
      <c r="DW2">
        <v>0</v>
      </c>
      <c r="DY2">
        <v>0</v>
      </c>
      <c r="DZ2">
        <v>0</v>
      </c>
      <c r="EB2">
        <v>0</v>
      </c>
      <c r="EC2">
        <v>0</v>
      </c>
      <c r="EE2">
        <v>0</v>
      </c>
      <c r="EF2">
        <v>0</v>
      </c>
      <c r="EI2" s="2">
        <v>40940.592893518522</v>
      </c>
      <c r="EQ2" t="s">
        <v>1693</v>
      </c>
      <c r="ER2" t="s">
        <v>1709</v>
      </c>
      <c r="ET2" s="3">
        <v>0</v>
      </c>
      <c r="EU2" s="3">
        <v>0</v>
      </c>
      <c r="EY2" t="s">
        <v>556</v>
      </c>
    </row>
    <row r="3" spans="1:155">
      <c r="A3">
        <v>51</v>
      </c>
      <c r="B3" t="s">
        <v>1820</v>
      </c>
      <c r="C3" s="6" t="s">
        <v>1774</v>
      </c>
      <c r="D3" t="s">
        <v>1821</v>
      </c>
      <c r="E3">
        <v>11</v>
      </c>
      <c r="F3">
        <v>1</v>
      </c>
      <c r="G3">
        <v>455</v>
      </c>
      <c r="H3" t="s">
        <v>1707</v>
      </c>
      <c r="I3" t="s">
        <v>1688</v>
      </c>
      <c r="J3" t="s">
        <v>1689</v>
      </c>
      <c r="K3" t="s">
        <v>1690</v>
      </c>
      <c r="L3" t="s">
        <v>1708</v>
      </c>
      <c r="M3" t="s">
        <v>1692</v>
      </c>
      <c r="Q3" t="s">
        <v>1693</v>
      </c>
      <c r="S3" t="s">
        <v>1693</v>
      </c>
      <c r="T3" t="s">
        <v>1693</v>
      </c>
      <c r="U3" t="s">
        <v>1821</v>
      </c>
      <c r="AA3" t="s">
        <v>1693</v>
      </c>
      <c r="AG3" t="s">
        <v>1693</v>
      </c>
      <c r="AL3" t="s">
        <v>1694</v>
      </c>
      <c r="AM3" t="s">
        <v>1821</v>
      </c>
      <c r="CC3" t="s">
        <v>1696</v>
      </c>
      <c r="CE3" t="s">
        <v>1697</v>
      </c>
      <c r="CF3" s="1">
        <v>40797</v>
      </c>
      <c r="DB3" t="s">
        <v>1693</v>
      </c>
      <c r="DE3" t="s">
        <v>1693</v>
      </c>
      <c r="DR3" t="s">
        <v>1774</v>
      </c>
      <c r="DS3" t="s">
        <v>1696</v>
      </c>
      <c r="DT3" t="s">
        <v>1697</v>
      </c>
      <c r="DU3" t="s">
        <v>1698</v>
      </c>
      <c r="DV3">
        <v>0</v>
      </c>
      <c r="DW3">
        <v>0</v>
      </c>
      <c r="DY3">
        <v>0</v>
      </c>
      <c r="DZ3">
        <v>0</v>
      </c>
      <c r="EB3">
        <v>0</v>
      </c>
      <c r="EC3">
        <v>0</v>
      </c>
      <c r="EE3">
        <v>0</v>
      </c>
      <c r="EF3">
        <v>0</v>
      </c>
      <c r="EH3" t="s">
        <v>1693</v>
      </c>
      <c r="EI3" s="2">
        <v>40940.593472222223</v>
      </c>
      <c r="EQ3" t="s">
        <v>1693</v>
      </c>
      <c r="ER3" t="s">
        <v>1709</v>
      </c>
      <c r="ET3" s="3">
        <v>0</v>
      </c>
      <c r="EU3" s="3">
        <v>0</v>
      </c>
      <c r="EY3" t="s">
        <v>556</v>
      </c>
    </row>
    <row r="4" spans="1:155">
      <c r="A4">
        <v>61</v>
      </c>
      <c r="B4" t="s">
        <v>1759</v>
      </c>
      <c r="C4" s="4" t="s">
        <v>1760</v>
      </c>
      <c r="D4" t="s">
        <v>1761</v>
      </c>
      <c r="E4">
        <v>4</v>
      </c>
      <c r="F4">
        <v>0</v>
      </c>
      <c r="G4">
        <v>0</v>
      </c>
      <c r="H4" t="s">
        <v>1762</v>
      </c>
      <c r="I4" t="s">
        <v>1688</v>
      </c>
      <c r="J4" t="s">
        <v>1661</v>
      </c>
      <c r="K4" t="s">
        <v>1690</v>
      </c>
      <c r="L4" t="s">
        <v>1763</v>
      </c>
      <c r="M4" t="s">
        <v>1764</v>
      </c>
      <c r="O4" t="s">
        <v>1693</v>
      </c>
      <c r="S4" t="s">
        <v>1693</v>
      </c>
      <c r="U4" t="s">
        <v>1761</v>
      </c>
      <c r="X4" t="s">
        <v>1693</v>
      </c>
      <c r="Y4" t="s">
        <v>1693</v>
      </c>
      <c r="AL4" t="s">
        <v>1664</v>
      </c>
      <c r="AM4" t="s">
        <v>1765</v>
      </c>
      <c r="BQ4" t="s">
        <v>1693</v>
      </c>
      <c r="BR4" t="s">
        <v>1693</v>
      </c>
      <c r="CC4" t="s">
        <v>1652</v>
      </c>
      <c r="CE4" t="s">
        <v>1666</v>
      </c>
      <c r="CF4" t="s">
        <v>1766</v>
      </c>
      <c r="CG4" t="s">
        <v>1693</v>
      </c>
      <c r="CM4" t="s">
        <v>1693</v>
      </c>
      <c r="CP4" t="s">
        <v>1693</v>
      </c>
      <c r="DR4" t="s">
        <v>1767</v>
      </c>
      <c r="DS4" t="s">
        <v>1652</v>
      </c>
      <c r="DT4" t="s">
        <v>1666</v>
      </c>
      <c r="DU4" t="s">
        <v>1768</v>
      </c>
      <c r="DV4">
        <v>0</v>
      </c>
      <c r="DW4">
        <v>0</v>
      </c>
      <c r="DY4">
        <v>0</v>
      </c>
      <c r="DZ4">
        <v>0</v>
      </c>
      <c r="EB4">
        <v>0</v>
      </c>
      <c r="EC4">
        <v>0</v>
      </c>
      <c r="EE4">
        <v>0</v>
      </c>
      <c r="EF4">
        <v>0</v>
      </c>
      <c r="EH4" t="s">
        <v>1693</v>
      </c>
      <c r="EI4" s="2">
        <v>40940.594618055555</v>
      </c>
      <c r="EJ4" t="s">
        <v>1693</v>
      </c>
      <c r="EQ4" t="s">
        <v>1693</v>
      </c>
      <c r="ER4" t="s">
        <v>1709</v>
      </c>
      <c r="ET4" s="3">
        <v>0.70833333333333337</v>
      </c>
      <c r="EU4" s="3">
        <v>0.70833333333333337</v>
      </c>
      <c r="EV4" t="s">
        <v>1769</v>
      </c>
      <c r="EX4" t="s">
        <v>1764</v>
      </c>
      <c r="EY4" t="s">
        <v>556</v>
      </c>
    </row>
    <row r="5" spans="1:155">
      <c r="A5">
        <v>62</v>
      </c>
      <c r="B5" t="s">
        <v>1759</v>
      </c>
      <c r="C5" s="4" t="s">
        <v>1760</v>
      </c>
      <c r="D5" t="s">
        <v>1761</v>
      </c>
      <c r="E5">
        <v>4</v>
      </c>
      <c r="F5">
        <v>0</v>
      </c>
      <c r="G5">
        <v>0</v>
      </c>
      <c r="H5" t="s">
        <v>1762</v>
      </c>
      <c r="I5" t="s">
        <v>1688</v>
      </c>
      <c r="J5" t="s">
        <v>1661</v>
      </c>
      <c r="K5" t="s">
        <v>1690</v>
      </c>
      <c r="L5" t="s">
        <v>1763</v>
      </c>
      <c r="M5" t="s">
        <v>1764</v>
      </c>
      <c r="O5" t="s">
        <v>1693</v>
      </c>
      <c r="S5" t="s">
        <v>1693</v>
      </c>
      <c r="U5" t="s">
        <v>1761</v>
      </c>
      <c r="X5" t="s">
        <v>1693</v>
      </c>
      <c r="Y5" t="s">
        <v>1693</v>
      </c>
      <c r="AL5" t="s">
        <v>1664</v>
      </c>
      <c r="AM5" t="s">
        <v>1765</v>
      </c>
      <c r="BQ5" t="s">
        <v>1693</v>
      </c>
      <c r="BR5" t="s">
        <v>1693</v>
      </c>
      <c r="CC5" t="s">
        <v>1652</v>
      </c>
      <c r="CE5" t="s">
        <v>1666</v>
      </c>
      <c r="CF5" t="s">
        <v>1766</v>
      </c>
      <c r="CG5" t="s">
        <v>1693</v>
      </c>
      <c r="CM5" t="s">
        <v>1693</v>
      </c>
      <c r="CP5" t="s">
        <v>1693</v>
      </c>
      <c r="DR5" t="s">
        <v>1767</v>
      </c>
      <c r="DS5" t="s">
        <v>1652</v>
      </c>
      <c r="DT5" t="s">
        <v>1666</v>
      </c>
      <c r="DU5" t="s">
        <v>1768</v>
      </c>
      <c r="DV5">
        <v>0</v>
      </c>
      <c r="DW5">
        <v>0</v>
      </c>
      <c r="DY5">
        <v>0</v>
      </c>
      <c r="DZ5">
        <v>0</v>
      </c>
      <c r="EB5">
        <v>0</v>
      </c>
      <c r="EC5">
        <v>0</v>
      </c>
      <c r="EE5">
        <v>0</v>
      </c>
      <c r="EF5">
        <v>0</v>
      </c>
      <c r="EH5" t="s">
        <v>1693</v>
      </c>
      <c r="EI5" s="2">
        <v>40940.596261574072</v>
      </c>
      <c r="EJ5" t="s">
        <v>1693</v>
      </c>
      <c r="EQ5" t="s">
        <v>1693</v>
      </c>
      <c r="ER5" t="s">
        <v>1770</v>
      </c>
      <c r="ET5" s="3">
        <v>0.70833333333333337</v>
      </c>
      <c r="EU5" s="3">
        <v>0.70833333333333337</v>
      </c>
      <c r="EV5" t="s">
        <v>1769</v>
      </c>
      <c r="EX5" t="s">
        <v>1764</v>
      </c>
      <c r="EY5" t="s">
        <v>556</v>
      </c>
    </row>
    <row r="6" spans="1:155">
      <c r="A6">
        <v>63</v>
      </c>
      <c r="B6" t="s">
        <v>1771</v>
      </c>
      <c r="C6" s="4" t="s">
        <v>1760</v>
      </c>
      <c r="D6" t="s">
        <v>1772</v>
      </c>
      <c r="E6">
        <v>3</v>
      </c>
      <c r="F6">
        <v>0</v>
      </c>
      <c r="G6">
        <v>53</v>
      </c>
      <c r="H6" t="s">
        <v>1677</v>
      </c>
      <c r="I6" t="s">
        <v>1688</v>
      </c>
      <c r="J6" t="s">
        <v>1689</v>
      </c>
      <c r="K6" t="s">
        <v>1678</v>
      </c>
      <c r="L6" t="s">
        <v>1679</v>
      </c>
      <c r="M6" t="s">
        <v>1680</v>
      </c>
      <c r="Q6" t="s">
        <v>1693</v>
      </c>
      <c r="S6" t="s">
        <v>1693</v>
      </c>
      <c r="T6" t="s">
        <v>1693</v>
      </c>
      <c r="U6" t="s">
        <v>1772</v>
      </c>
      <c r="W6" t="s">
        <v>1693</v>
      </c>
      <c r="Y6" t="s">
        <v>1693</v>
      </c>
      <c r="AA6" t="s">
        <v>1693</v>
      </c>
      <c r="AJ6" t="s">
        <v>1693</v>
      </c>
      <c r="AL6" t="s">
        <v>1681</v>
      </c>
      <c r="AM6" t="s">
        <v>1682</v>
      </c>
      <c r="BN6" t="s">
        <v>1693</v>
      </c>
      <c r="BS6" t="s">
        <v>1693</v>
      </c>
      <c r="CC6" t="s">
        <v>1696</v>
      </c>
      <c r="CE6" t="s">
        <v>1683</v>
      </c>
      <c r="CF6" s="1">
        <v>40797</v>
      </c>
      <c r="DI6" t="s">
        <v>1693</v>
      </c>
      <c r="DL6" t="s">
        <v>1693</v>
      </c>
      <c r="DR6" t="s">
        <v>1760</v>
      </c>
      <c r="DS6" t="s">
        <v>1696</v>
      </c>
      <c r="DT6" t="s">
        <v>1666</v>
      </c>
      <c r="DU6" t="s">
        <v>1684</v>
      </c>
      <c r="DV6">
        <v>0</v>
      </c>
      <c r="DW6">
        <v>0</v>
      </c>
      <c r="DY6">
        <v>0</v>
      </c>
      <c r="DZ6">
        <v>0</v>
      </c>
      <c r="EB6">
        <v>0</v>
      </c>
      <c r="EC6">
        <v>0</v>
      </c>
      <c r="EE6">
        <v>0</v>
      </c>
      <c r="EF6">
        <v>0</v>
      </c>
      <c r="EH6" t="s">
        <v>1693</v>
      </c>
      <c r="EI6" s="2">
        <v>40940.600115740737</v>
      </c>
      <c r="EQ6" t="s">
        <v>1693</v>
      </c>
      <c r="ER6" t="s">
        <v>1709</v>
      </c>
      <c r="ET6" s="3">
        <v>0.36458333333333331</v>
      </c>
      <c r="EU6" s="3">
        <v>0.47916666666666669</v>
      </c>
      <c r="EV6" t="s">
        <v>1685</v>
      </c>
      <c r="EX6" t="s">
        <v>1686</v>
      </c>
      <c r="EY6" t="s">
        <v>556</v>
      </c>
    </row>
    <row r="7" spans="1:155">
      <c r="A7">
        <v>64</v>
      </c>
      <c r="B7" t="s">
        <v>1771</v>
      </c>
      <c r="C7" s="4" t="s">
        <v>1760</v>
      </c>
      <c r="D7" t="s">
        <v>1772</v>
      </c>
      <c r="E7">
        <v>3</v>
      </c>
      <c r="F7">
        <v>0</v>
      </c>
      <c r="G7">
        <v>53</v>
      </c>
      <c r="H7" t="s">
        <v>1677</v>
      </c>
      <c r="I7" t="s">
        <v>1688</v>
      </c>
      <c r="J7" t="s">
        <v>1689</v>
      </c>
      <c r="K7" t="s">
        <v>1678</v>
      </c>
      <c r="L7" t="s">
        <v>1679</v>
      </c>
      <c r="M7" t="s">
        <v>1680</v>
      </c>
      <c r="Q7" t="s">
        <v>1693</v>
      </c>
      <c r="S7" t="s">
        <v>1693</v>
      </c>
      <c r="T7" t="s">
        <v>1693</v>
      </c>
      <c r="U7" t="s">
        <v>1772</v>
      </c>
      <c r="W7" t="s">
        <v>1693</v>
      </c>
      <c r="Y7" t="s">
        <v>1693</v>
      </c>
      <c r="AA7" t="s">
        <v>1693</v>
      </c>
      <c r="AJ7" t="s">
        <v>1693</v>
      </c>
      <c r="AL7" t="s">
        <v>1681</v>
      </c>
      <c r="AM7" t="s">
        <v>1682</v>
      </c>
      <c r="BN7" t="s">
        <v>1693</v>
      </c>
      <c r="BS7" t="s">
        <v>1693</v>
      </c>
      <c r="CC7" t="s">
        <v>1696</v>
      </c>
      <c r="CE7" t="s">
        <v>1683</v>
      </c>
      <c r="CF7" s="1">
        <v>40797</v>
      </c>
      <c r="DI7" t="s">
        <v>1693</v>
      </c>
      <c r="DL7" t="s">
        <v>1693</v>
      </c>
      <c r="DR7" t="s">
        <v>1760</v>
      </c>
      <c r="DS7" t="s">
        <v>1696</v>
      </c>
      <c r="DT7" t="s">
        <v>1666</v>
      </c>
      <c r="DU7" t="s">
        <v>1684</v>
      </c>
      <c r="DV7">
        <v>0</v>
      </c>
      <c r="DW7">
        <v>0</v>
      </c>
      <c r="DY7">
        <v>0</v>
      </c>
      <c r="DZ7">
        <v>0</v>
      </c>
      <c r="EB7">
        <v>0</v>
      </c>
      <c r="EC7">
        <v>0</v>
      </c>
      <c r="EE7">
        <v>0</v>
      </c>
      <c r="EF7">
        <v>0</v>
      </c>
      <c r="EH7" t="s">
        <v>1693</v>
      </c>
      <c r="EI7" s="2">
        <v>40940.602569444447</v>
      </c>
      <c r="EQ7" t="s">
        <v>1693</v>
      </c>
      <c r="ER7" t="s">
        <v>1709</v>
      </c>
      <c r="ET7" s="3">
        <v>0.36458333333333331</v>
      </c>
      <c r="EU7" s="3">
        <v>0.47916666666666669</v>
      </c>
      <c r="EV7" t="s">
        <v>1685</v>
      </c>
      <c r="EX7" t="s">
        <v>1686</v>
      </c>
      <c r="EY7" t="s">
        <v>556</v>
      </c>
    </row>
    <row r="8" spans="1:155">
      <c r="A8">
        <v>65</v>
      </c>
      <c r="B8" t="s">
        <v>1615</v>
      </c>
      <c r="C8" s="5">
        <v>40552</v>
      </c>
      <c r="D8" t="s">
        <v>1616</v>
      </c>
      <c r="E8">
        <v>0</v>
      </c>
      <c r="F8">
        <v>2</v>
      </c>
      <c r="G8">
        <v>0</v>
      </c>
      <c r="H8" t="s">
        <v>1617</v>
      </c>
      <c r="I8" t="s">
        <v>1618</v>
      </c>
      <c r="J8" t="s">
        <v>1661</v>
      </c>
      <c r="K8" t="s">
        <v>1652</v>
      </c>
      <c r="L8" t="s">
        <v>1619</v>
      </c>
      <c r="M8" t="s">
        <v>1620</v>
      </c>
      <c r="N8" t="s">
        <v>1693</v>
      </c>
      <c r="S8" t="s">
        <v>1693</v>
      </c>
      <c r="U8" t="s">
        <v>1616</v>
      </c>
      <c r="AG8" t="s">
        <v>1693</v>
      </c>
      <c r="AL8" t="s">
        <v>1664</v>
      </c>
      <c r="AM8" t="s">
        <v>1621</v>
      </c>
      <c r="AV8" t="s">
        <v>1693</v>
      </c>
      <c r="BG8" t="s">
        <v>1693</v>
      </c>
      <c r="CC8" t="s">
        <v>1696</v>
      </c>
      <c r="CE8" t="s">
        <v>1622</v>
      </c>
      <c r="CF8" s="1">
        <v>40762</v>
      </c>
      <c r="DR8" t="s">
        <v>1623</v>
      </c>
      <c r="DS8">
        <v>0</v>
      </c>
      <c r="DT8">
        <v>0</v>
      </c>
      <c r="DV8">
        <v>0</v>
      </c>
      <c r="DW8">
        <v>0</v>
      </c>
      <c r="DY8">
        <v>0</v>
      </c>
      <c r="DZ8">
        <v>0</v>
      </c>
      <c r="EB8">
        <v>0</v>
      </c>
      <c r="EC8">
        <v>0</v>
      </c>
      <c r="EE8">
        <v>0</v>
      </c>
      <c r="EF8">
        <v>0</v>
      </c>
      <c r="EI8" s="2">
        <v>40882.410682870373</v>
      </c>
      <c r="ET8" s="3">
        <v>0.375</v>
      </c>
      <c r="EU8" s="3">
        <v>0.77083333333333337</v>
      </c>
      <c r="EV8" t="s">
        <v>1624</v>
      </c>
      <c r="EX8" t="s">
        <v>1625</v>
      </c>
      <c r="EY8" t="s">
        <v>555</v>
      </c>
    </row>
    <row r="9" spans="1:155">
      <c r="A9">
        <v>66</v>
      </c>
      <c r="B9" t="s">
        <v>1626</v>
      </c>
      <c r="C9" s="5">
        <v>40795</v>
      </c>
      <c r="D9" t="s">
        <v>1627</v>
      </c>
      <c r="E9">
        <v>0</v>
      </c>
      <c r="F9">
        <v>2</v>
      </c>
      <c r="G9">
        <v>0</v>
      </c>
      <c r="H9" t="s">
        <v>1628</v>
      </c>
      <c r="I9" t="s">
        <v>1618</v>
      </c>
      <c r="J9" t="s">
        <v>1661</v>
      </c>
      <c r="K9" t="s">
        <v>1678</v>
      </c>
      <c r="L9" t="s">
        <v>1619</v>
      </c>
      <c r="M9" t="s">
        <v>1620</v>
      </c>
      <c r="U9" t="s">
        <v>1627</v>
      </c>
      <c r="AA9" t="s">
        <v>1693</v>
      </c>
      <c r="AL9" t="s">
        <v>1664</v>
      </c>
      <c r="AM9" t="s">
        <v>1629</v>
      </c>
      <c r="AV9" t="s">
        <v>1693</v>
      </c>
      <c r="BG9" t="s">
        <v>1693</v>
      </c>
      <c r="CC9" t="s">
        <v>1696</v>
      </c>
      <c r="CE9" t="s">
        <v>1622</v>
      </c>
      <c r="CF9" s="1">
        <v>40731</v>
      </c>
      <c r="DR9" s="1">
        <v>40795</v>
      </c>
      <c r="DS9">
        <v>0</v>
      </c>
      <c r="DT9">
        <v>0</v>
      </c>
      <c r="DV9">
        <v>0</v>
      </c>
      <c r="DW9">
        <v>0</v>
      </c>
      <c r="DY9">
        <v>0</v>
      </c>
      <c r="DZ9">
        <v>0</v>
      </c>
      <c r="EB9">
        <v>0</v>
      </c>
      <c r="EC9">
        <v>0</v>
      </c>
      <c r="EE9">
        <v>0</v>
      </c>
      <c r="EF9">
        <v>0</v>
      </c>
      <c r="EI9" s="2">
        <v>40882.426006944443</v>
      </c>
      <c r="ET9" s="3">
        <v>0.70833333333333337</v>
      </c>
      <c r="EU9" s="3">
        <v>0.77083333333333337</v>
      </c>
      <c r="EV9" t="s">
        <v>1630</v>
      </c>
      <c r="EX9" t="s">
        <v>1620</v>
      </c>
      <c r="EY9" t="s">
        <v>556</v>
      </c>
    </row>
    <row r="10" spans="1:155">
      <c r="A10">
        <v>67</v>
      </c>
      <c r="B10" t="s">
        <v>1700</v>
      </c>
      <c r="C10" s="4" t="s">
        <v>1701</v>
      </c>
      <c r="D10" t="s">
        <v>1702</v>
      </c>
      <c r="E10">
        <v>10</v>
      </c>
      <c r="F10">
        <v>6</v>
      </c>
      <c r="G10">
        <v>23</v>
      </c>
      <c r="H10" t="s">
        <v>1703</v>
      </c>
      <c r="I10" t="s">
        <v>1618</v>
      </c>
      <c r="J10" t="s">
        <v>1689</v>
      </c>
      <c r="K10" t="s">
        <v>1678</v>
      </c>
      <c r="L10" t="s">
        <v>1619</v>
      </c>
      <c r="M10" t="s">
        <v>1620</v>
      </c>
      <c r="S10" t="s">
        <v>1693</v>
      </c>
      <c r="U10" t="s">
        <v>1702</v>
      </c>
      <c r="AI10" t="s">
        <v>1693</v>
      </c>
      <c r="AL10" t="s">
        <v>1694</v>
      </c>
      <c r="AM10" t="s">
        <v>1704</v>
      </c>
      <c r="AV10" t="s">
        <v>1693</v>
      </c>
      <c r="BG10" t="s">
        <v>1693</v>
      </c>
      <c r="CC10" t="s">
        <v>1696</v>
      </c>
      <c r="CE10" t="s">
        <v>1622</v>
      </c>
      <c r="CF10" t="s">
        <v>1705</v>
      </c>
      <c r="DR10" t="s">
        <v>1701</v>
      </c>
      <c r="DS10">
        <v>0</v>
      </c>
      <c r="DT10">
        <v>0</v>
      </c>
      <c r="DV10">
        <v>0</v>
      </c>
      <c r="DW10">
        <v>0</v>
      </c>
      <c r="DY10">
        <v>0</v>
      </c>
      <c r="DZ10">
        <v>0</v>
      </c>
      <c r="EB10">
        <v>0</v>
      </c>
      <c r="EC10">
        <v>0</v>
      </c>
      <c r="EE10">
        <v>0</v>
      </c>
      <c r="EF10">
        <v>0</v>
      </c>
      <c r="EI10" s="2">
        <v>40882.43613425926</v>
      </c>
      <c r="EN10" t="s">
        <v>1693</v>
      </c>
      <c r="EO10" t="s">
        <v>1693</v>
      </c>
      <c r="ET10" s="3">
        <v>0.25</v>
      </c>
      <c r="EU10" s="3">
        <v>0.89583333333333337</v>
      </c>
      <c r="EV10" t="s">
        <v>1706</v>
      </c>
      <c r="EW10" t="s">
        <v>1642</v>
      </c>
      <c r="EX10" t="s">
        <v>1620</v>
      </c>
      <c r="EY10" t="s">
        <v>556</v>
      </c>
    </row>
    <row r="11" spans="1:155">
      <c r="A11">
        <v>68</v>
      </c>
      <c r="B11" t="s">
        <v>1643</v>
      </c>
      <c r="C11" s="4" t="s">
        <v>1760</v>
      </c>
      <c r="D11" t="s">
        <v>1644</v>
      </c>
      <c r="E11">
        <v>5</v>
      </c>
      <c r="F11">
        <v>2</v>
      </c>
      <c r="G11">
        <v>0</v>
      </c>
      <c r="H11" t="s">
        <v>1645</v>
      </c>
      <c r="I11" t="s">
        <v>1618</v>
      </c>
      <c r="J11" t="s">
        <v>1661</v>
      </c>
      <c r="K11" t="s">
        <v>1678</v>
      </c>
      <c r="L11" t="s">
        <v>1619</v>
      </c>
      <c r="M11" t="s">
        <v>1620</v>
      </c>
      <c r="O11" t="s">
        <v>1693</v>
      </c>
      <c r="P11" t="s">
        <v>1693</v>
      </c>
      <c r="Q11" t="s">
        <v>1693</v>
      </c>
      <c r="U11" t="s">
        <v>1644</v>
      </c>
      <c r="AA11" t="s">
        <v>1693</v>
      </c>
      <c r="AL11" t="s">
        <v>1664</v>
      </c>
      <c r="AM11" t="s">
        <v>1646</v>
      </c>
      <c r="AV11" t="s">
        <v>1693</v>
      </c>
      <c r="BG11" t="s">
        <v>1693</v>
      </c>
      <c r="CC11" t="s">
        <v>1696</v>
      </c>
      <c r="CE11" t="s">
        <v>1622</v>
      </c>
      <c r="CF11" s="1">
        <v>40731</v>
      </c>
      <c r="DR11" t="s">
        <v>1647</v>
      </c>
      <c r="DS11">
        <v>0</v>
      </c>
      <c r="DT11">
        <v>0</v>
      </c>
      <c r="DV11">
        <v>0</v>
      </c>
      <c r="DW11">
        <v>0</v>
      </c>
      <c r="DY11">
        <v>0</v>
      </c>
      <c r="DZ11">
        <v>0</v>
      </c>
      <c r="EB11">
        <v>0</v>
      </c>
      <c r="EC11">
        <v>0</v>
      </c>
      <c r="EE11">
        <v>0</v>
      </c>
      <c r="EF11">
        <v>0</v>
      </c>
      <c r="EI11" s="2">
        <v>40882.444768518515</v>
      </c>
      <c r="ET11" s="3">
        <v>0.375</v>
      </c>
      <c r="EU11" s="3">
        <v>0.77083333333333337</v>
      </c>
      <c r="EV11" t="s">
        <v>1706</v>
      </c>
      <c r="EX11" t="s">
        <v>1620</v>
      </c>
      <c r="EY11" t="s">
        <v>556</v>
      </c>
    </row>
    <row r="12" spans="1:155">
      <c r="A12">
        <v>70</v>
      </c>
      <c r="B12" t="s">
        <v>1657</v>
      </c>
      <c r="C12" s="4" t="s">
        <v>1658</v>
      </c>
      <c r="D12" t="s">
        <v>1659</v>
      </c>
      <c r="E12">
        <v>10</v>
      </c>
      <c r="F12">
        <v>10</v>
      </c>
      <c r="G12">
        <v>8</v>
      </c>
      <c r="H12" t="s">
        <v>1660</v>
      </c>
      <c r="I12" t="s">
        <v>1688</v>
      </c>
      <c r="J12" t="s">
        <v>1661</v>
      </c>
      <c r="K12" t="s">
        <v>1690</v>
      </c>
      <c r="L12" t="s">
        <v>1662</v>
      </c>
      <c r="M12" t="s">
        <v>1663</v>
      </c>
      <c r="U12" t="s">
        <v>1659</v>
      </c>
      <c r="V12" t="s">
        <v>1693</v>
      </c>
      <c r="AL12" t="s">
        <v>1664</v>
      </c>
      <c r="AM12" t="s">
        <v>1665</v>
      </c>
      <c r="CC12" t="s">
        <v>1696</v>
      </c>
      <c r="CE12" t="s">
        <v>1666</v>
      </c>
      <c r="CF12" s="1">
        <v>40887</v>
      </c>
      <c r="CW12" t="s">
        <v>1693</v>
      </c>
      <c r="DR12" t="s">
        <v>1757</v>
      </c>
      <c r="DS12">
        <v>0</v>
      </c>
      <c r="DT12">
        <v>0</v>
      </c>
      <c r="DV12">
        <v>0</v>
      </c>
      <c r="DW12">
        <v>0</v>
      </c>
      <c r="DY12">
        <v>0</v>
      </c>
      <c r="DZ12">
        <v>0</v>
      </c>
      <c r="EB12">
        <v>0</v>
      </c>
      <c r="EC12">
        <v>0</v>
      </c>
      <c r="EE12">
        <v>0</v>
      </c>
      <c r="EF12">
        <v>0</v>
      </c>
      <c r="EI12" s="2">
        <v>40883.568032407406</v>
      </c>
      <c r="EQ12" t="s">
        <v>1693</v>
      </c>
      <c r="ET12" s="3">
        <v>0.43055555555555558</v>
      </c>
      <c r="EU12" s="3">
        <v>0.77083333333333337</v>
      </c>
      <c r="EV12" t="s">
        <v>1758</v>
      </c>
      <c r="EX12" t="s">
        <v>1663</v>
      </c>
      <c r="EY12" t="s">
        <v>556</v>
      </c>
    </row>
    <row r="13" spans="1:155">
      <c r="A13">
        <v>71</v>
      </c>
      <c r="B13" t="s">
        <v>1773</v>
      </c>
      <c r="C13" s="4" t="s">
        <v>1774</v>
      </c>
      <c r="D13" t="s">
        <v>1775</v>
      </c>
      <c r="E13">
        <v>9</v>
      </c>
      <c r="F13">
        <v>3</v>
      </c>
      <c r="G13">
        <v>455</v>
      </c>
      <c r="H13" t="s">
        <v>1687</v>
      </c>
      <c r="I13" t="s">
        <v>1688</v>
      </c>
      <c r="J13" t="s">
        <v>1689</v>
      </c>
      <c r="K13" t="s">
        <v>1690</v>
      </c>
      <c r="L13" t="s">
        <v>1691</v>
      </c>
      <c r="M13" t="s">
        <v>1692</v>
      </c>
      <c r="Q13" t="s">
        <v>1693</v>
      </c>
      <c r="S13" t="s">
        <v>1693</v>
      </c>
      <c r="T13" t="s">
        <v>1693</v>
      </c>
      <c r="U13" t="s">
        <v>1775</v>
      </c>
      <c r="AA13" t="s">
        <v>1693</v>
      </c>
      <c r="AG13" t="s">
        <v>1693</v>
      </c>
      <c r="AL13" t="s">
        <v>1694</v>
      </c>
      <c r="AM13" t="s">
        <v>1695</v>
      </c>
      <c r="CC13" t="s">
        <v>1696</v>
      </c>
      <c r="CE13" t="s">
        <v>1697</v>
      </c>
      <c r="CF13" s="1">
        <v>40797</v>
      </c>
      <c r="DB13" t="s">
        <v>1693</v>
      </c>
      <c r="DE13" t="s">
        <v>1693</v>
      </c>
      <c r="DR13" t="s">
        <v>1774</v>
      </c>
      <c r="DS13" t="s">
        <v>1696</v>
      </c>
      <c r="DT13" t="s">
        <v>1697</v>
      </c>
      <c r="DU13" t="s">
        <v>1698</v>
      </c>
      <c r="DV13">
        <v>0</v>
      </c>
      <c r="DW13">
        <v>0</v>
      </c>
      <c r="DY13">
        <v>0</v>
      </c>
      <c r="DZ13">
        <v>0</v>
      </c>
      <c r="EB13">
        <v>0</v>
      </c>
      <c r="EC13">
        <v>0</v>
      </c>
      <c r="EE13">
        <v>0</v>
      </c>
      <c r="EF13">
        <v>0</v>
      </c>
      <c r="EH13" t="s">
        <v>1693</v>
      </c>
      <c r="EI13" s="2">
        <v>40884.904895833337</v>
      </c>
      <c r="EO13" t="s">
        <v>1693</v>
      </c>
      <c r="ET13" s="3">
        <v>0.35416666666666669</v>
      </c>
      <c r="EU13" s="3">
        <v>0.77083333333333337</v>
      </c>
      <c r="EV13" t="s">
        <v>1699</v>
      </c>
      <c r="EW13" t="s">
        <v>1818</v>
      </c>
      <c r="EX13" t="s">
        <v>1819</v>
      </c>
      <c r="EY13" t="s">
        <v>556</v>
      </c>
    </row>
    <row r="14" spans="1:155">
      <c r="A14">
        <v>72</v>
      </c>
      <c r="B14" t="s">
        <v>1773</v>
      </c>
      <c r="C14" s="4" t="s">
        <v>1774</v>
      </c>
      <c r="D14" t="s">
        <v>1775</v>
      </c>
      <c r="E14">
        <v>9</v>
      </c>
      <c r="F14">
        <v>3</v>
      </c>
      <c r="G14">
        <v>455</v>
      </c>
      <c r="H14" t="s">
        <v>1687</v>
      </c>
      <c r="I14" t="s">
        <v>1688</v>
      </c>
      <c r="J14" t="s">
        <v>1689</v>
      </c>
      <c r="K14" t="s">
        <v>1690</v>
      </c>
      <c r="L14" t="s">
        <v>1691</v>
      </c>
      <c r="M14" t="s">
        <v>1692</v>
      </c>
      <c r="Q14" t="s">
        <v>1693</v>
      </c>
      <c r="S14" t="s">
        <v>1693</v>
      </c>
      <c r="T14" t="s">
        <v>1693</v>
      </c>
      <c r="U14" t="s">
        <v>1775</v>
      </c>
      <c r="AA14" t="s">
        <v>1693</v>
      </c>
      <c r="AG14" t="s">
        <v>1693</v>
      </c>
      <c r="AL14" t="s">
        <v>1694</v>
      </c>
      <c r="AM14" t="s">
        <v>1695</v>
      </c>
      <c r="CC14" t="s">
        <v>1696</v>
      </c>
      <c r="CE14" t="s">
        <v>1697</v>
      </c>
      <c r="CF14" s="1">
        <v>40797</v>
      </c>
      <c r="DB14" t="s">
        <v>1693</v>
      </c>
      <c r="DE14" t="s">
        <v>1693</v>
      </c>
      <c r="DR14" t="s">
        <v>1774</v>
      </c>
      <c r="DS14" t="s">
        <v>1696</v>
      </c>
      <c r="DT14" t="s">
        <v>1697</v>
      </c>
      <c r="DU14" t="s">
        <v>1698</v>
      </c>
      <c r="DV14">
        <v>0</v>
      </c>
      <c r="DW14">
        <v>0</v>
      </c>
      <c r="DY14">
        <v>0</v>
      </c>
      <c r="DZ14">
        <v>0</v>
      </c>
      <c r="EB14">
        <v>0</v>
      </c>
      <c r="EC14">
        <v>0</v>
      </c>
      <c r="EE14">
        <v>0</v>
      </c>
      <c r="EF14">
        <v>0</v>
      </c>
      <c r="EH14" t="s">
        <v>1693</v>
      </c>
      <c r="EI14" s="2">
        <v>40884.904907407406</v>
      </c>
      <c r="EO14" t="s">
        <v>1693</v>
      </c>
      <c r="ET14" s="3">
        <v>0.35416666666666669</v>
      </c>
      <c r="EU14" s="3">
        <v>0.77083333333333337</v>
      </c>
      <c r="EV14" t="s">
        <v>1699</v>
      </c>
      <c r="EW14" t="s">
        <v>1818</v>
      </c>
      <c r="EX14" t="s">
        <v>1819</v>
      </c>
      <c r="EY14" t="s">
        <v>556</v>
      </c>
    </row>
    <row r="15" spans="1:155">
      <c r="A15">
        <v>73</v>
      </c>
      <c r="B15" t="s">
        <v>1648</v>
      </c>
      <c r="C15" s="5">
        <v>40827</v>
      </c>
      <c r="D15" t="s">
        <v>1649</v>
      </c>
      <c r="E15">
        <v>5</v>
      </c>
      <c r="F15">
        <v>0</v>
      </c>
      <c r="G15">
        <v>107</v>
      </c>
      <c r="H15" t="s">
        <v>1650</v>
      </c>
      <c r="I15" t="s">
        <v>1688</v>
      </c>
      <c r="J15" t="s">
        <v>1689</v>
      </c>
      <c r="K15" t="s">
        <v>1690</v>
      </c>
      <c r="L15" t="s">
        <v>1691</v>
      </c>
      <c r="M15" t="s">
        <v>1692</v>
      </c>
      <c r="Q15" t="s">
        <v>1693</v>
      </c>
      <c r="S15" t="s">
        <v>1693</v>
      </c>
      <c r="T15" t="s">
        <v>1693</v>
      </c>
      <c r="U15" t="s">
        <v>1649</v>
      </c>
      <c r="X15" t="s">
        <v>1693</v>
      </c>
      <c r="Y15" t="s">
        <v>1693</v>
      </c>
      <c r="AA15" t="s">
        <v>1693</v>
      </c>
      <c r="AG15" t="s">
        <v>1693</v>
      </c>
      <c r="AL15" t="s">
        <v>1694</v>
      </c>
      <c r="AM15" t="s">
        <v>1593</v>
      </c>
      <c r="CC15" t="s">
        <v>1696</v>
      </c>
      <c r="CE15" t="s">
        <v>1697</v>
      </c>
      <c r="CF15" t="s">
        <v>1656</v>
      </c>
      <c r="DA15" t="s">
        <v>1693</v>
      </c>
      <c r="DB15" t="s">
        <v>1693</v>
      </c>
      <c r="DM15" t="s">
        <v>1693</v>
      </c>
      <c r="DR15" s="1">
        <v>40827</v>
      </c>
      <c r="DS15" t="s">
        <v>1696</v>
      </c>
      <c r="DT15" t="s">
        <v>1697</v>
      </c>
      <c r="DU15" s="1">
        <v>40887</v>
      </c>
      <c r="DV15" t="s">
        <v>1696</v>
      </c>
      <c r="DW15" t="s">
        <v>1697</v>
      </c>
      <c r="DX15" t="s">
        <v>1656</v>
      </c>
      <c r="DY15">
        <v>0</v>
      </c>
      <c r="DZ15">
        <v>0</v>
      </c>
      <c r="EB15">
        <v>0</v>
      </c>
      <c r="EC15">
        <v>0</v>
      </c>
      <c r="EE15">
        <v>0</v>
      </c>
      <c r="EF15">
        <v>0</v>
      </c>
      <c r="EH15" t="s">
        <v>1693</v>
      </c>
      <c r="EI15" s="2">
        <v>40884.921527777777</v>
      </c>
      <c r="EO15" t="s">
        <v>1693</v>
      </c>
      <c r="ET15" s="3">
        <v>0.38541666666666669</v>
      </c>
      <c r="EU15" s="3">
        <v>0.5625</v>
      </c>
      <c r="EV15" t="s">
        <v>1594</v>
      </c>
      <c r="EW15" t="s">
        <v>1595</v>
      </c>
      <c r="EX15" t="s">
        <v>1596</v>
      </c>
      <c r="EY15" t="s">
        <v>556</v>
      </c>
    </row>
    <row r="16" spans="1:155">
      <c r="A16">
        <v>74</v>
      </c>
      <c r="B16" t="s">
        <v>1597</v>
      </c>
      <c r="C16" s="5">
        <v>41157</v>
      </c>
      <c r="D16" t="s">
        <v>1598</v>
      </c>
      <c r="E16">
        <v>12</v>
      </c>
      <c r="F16">
        <v>5</v>
      </c>
      <c r="G16">
        <v>23</v>
      </c>
      <c r="H16" t="s">
        <v>1667</v>
      </c>
      <c r="I16" t="s">
        <v>1618</v>
      </c>
      <c r="J16" t="s">
        <v>1689</v>
      </c>
      <c r="K16" t="s">
        <v>1668</v>
      </c>
      <c r="L16" t="s">
        <v>1669</v>
      </c>
      <c r="M16" t="s">
        <v>1670</v>
      </c>
      <c r="Q16" t="s">
        <v>1693</v>
      </c>
      <c r="U16" t="s">
        <v>1598</v>
      </c>
      <c r="X16" t="s">
        <v>1693</v>
      </c>
      <c r="AL16" t="s">
        <v>1694</v>
      </c>
      <c r="AM16" t="s">
        <v>1671</v>
      </c>
      <c r="AV16" t="s">
        <v>1693</v>
      </c>
      <c r="BG16" t="s">
        <v>1693</v>
      </c>
      <c r="CC16" t="s">
        <v>1696</v>
      </c>
      <c r="CD16" t="s">
        <v>1672</v>
      </c>
      <c r="CE16" t="s">
        <v>1622</v>
      </c>
      <c r="CF16" t="s">
        <v>1705</v>
      </c>
      <c r="DL16" t="s">
        <v>1693</v>
      </c>
      <c r="DO16" t="s">
        <v>1693</v>
      </c>
      <c r="DR16" s="1">
        <v>41157</v>
      </c>
      <c r="DS16" t="s">
        <v>1696</v>
      </c>
      <c r="DT16" t="s">
        <v>1666</v>
      </c>
      <c r="DU16" t="s">
        <v>1684</v>
      </c>
      <c r="DV16" t="s">
        <v>1696</v>
      </c>
      <c r="DW16" t="s">
        <v>1666</v>
      </c>
      <c r="DX16" t="s">
        <v>1760</v>
      </c>
      <c r="DY16">
        <v>0</v>
      </c>
      <c r="DZ16">
        <v>0</v>
      </c>
      <c r="EB16">
        <v>0</v>
      </c>
      <c r="EC16">
        <v>0</v>
      </c>
      <c r="EE16">
        <v>0</v>
      </c>
      <c r="EF16">
        <v>0</v>
      </c>
      <c r="EI16" s="2">
        <v>40892.749976851854</v>
      </c>
      <c r="EO16" t="s">
        <v>1693</v>
      </c>
      <c r="ET16" s="3">
        <v>0.25</v>
      </c>
      <c r="EU16" s="3">
        <v>0.875</v>
      </c>
      <c r="EV16" t="s">
        <v>1706</v>
      </c>
      <c r="EX16" t="s">
        <v>1673</v>
      </c>
      <c r="EY16" t="s">
        <v>556</v>
      </c>
    </row>
    <row r="17" spans="1:155">
      <c r="A17">
        <v>75</v>
      </c>
      <c r="B17" t="s">
        <v>1674</v>
      </c>
      <c r="C17" s="4" t="s">
        <v>1675</v>
      </c>
      <c r="D17" t="s">
        <v>1676</v>
      </c>
      <c r="E17">
        <v>5</v>
      </c>
      <c r="F17">
        <v>5</v>
      </c>
      <c r="G17">
        <v>11</v>
      </c>
      <c r="H17" t="s">
        <v>1604</v>
      </c>
      <c r="I17" t="s">
        <v>1688</v>
      </c>
      <c r="J17" t="s">
        <v>1689</v>
      </c>
      <c r="K17" t="s">
        <v>1678</v>
      </c>
      <c r="L17" t="s">
        <v>1605</v>
      </c>
      <c r="M17" t="s">
        <v>1606</v>
      </c>
      <c r="N17" t="s">
        <v>1693</v>
      </c>
      <c r="P17" t="s">
        <v>1693</v>
      </c>
      <c r="S17" t="s">
        <v>1693</v>
      </c>
      <c r="T17" t="s">
        <v>1693</v>
      </c>
      <c r="U17" t="s">
        <v>1676</v>
      </c>
      <c r="V17" t="s">
        <v>1693</v>
      </c>
      <c r="W17" t="s">
        <v>1693</v>
      </c>
      <c r="X17" t="s">
        <v>1693</v>
      </c>
      <c r="Y17" t="s">
        <v>1693</v>
      </c>
      <c r="Z17" t="s">
        <v>1693</v>
      </c>
      <c r="AA17" t="s">
        <v>1693</v>
      </c>
      <c r="AE17" t="s">
        <v>1693</v>
      </c>
      <c r="AF17" t="s">
        <v>1693</v>
      </c>
      <c r="AK17" t="s">
        <v>1693</v>
      </c>
      <c r="AL17" t="s">
        <v>1694</v>
      </c>
      <c r="AM17" t="s">
        <v>1607</v>
      </c>
      <c r="BK17" t="s">
        <v>1693</v>
      </c>
      <c r="BR17" t="s">
        <v>1693</v>
      </c>
      <c r="CC17" t="s">
        <v>1696</v>
      </c>
      <c r="CD17" t="s">
        <v>1608</v>
      </c>
      <c r="CE17" t="s">
        <v>1666</v>
      </c>
      <c r="CF17" t="s">
        <v>1768</v>
      </c>
      <c r="CR17" t="s">
        <v>1693</v>
      </c>
      <c r="CU17" t="s">
        <v>1693</v>
      </c>
      <c r="DR17" t="s">
        <v>1675</v>
      </c>
      <c r="DS17">
        <v>0</v>
      </c>
      <c r="DT17">
        <v>0</v>
      </c>
      <c r="DV17">
        <v>0</v>
      </c>
      <c r="DW17">
        <v>0</v>
      </c>
      <c r="DY17">
        <v>0</v>
      </c>
      <c r="DZ17">
        <v>0</v>
      </c>
      <c r="EB17">
        <v>0</v>
      </c>
      <c r="EC17">
        <v>0</v>
      </c>
      <c r="EE17">
        <v>0</v>
      </c>
      <c r="EF17">
        <v>0</v>
      </c>
      <c r="EH17" t="s">
        <v>1693</v>
      </c>
      <c r="EI17" s="2">
        <v>40898.432858796295</v>
      </c>
      <c r="EK17" t="s">
        <v>1693</v>
      </c>
      <c r="EN17" t="s">
        <v>1693</v>
      </c>
      <c r="ES17" t="s">
        <v>1693</v>
      </c>
      <c r="ET17" s="3">
        <v>0.33333333333333331</v>
      </c>
      <c r="EU17" s="3">
        <v>0.77083333333333337</v>
      </c>
      <c r="EV17" t="s">
        <v>1609</v>
      </c>
      <c r="EW17" t="s">
        <v>1610</v>
      </c>
      <c r="EX17" t="s">
        <v>1611</v>
      </c>
      <c r="EY17" t="s">
        <v>556</v>
      </c>
    </row>
    <row r="18" spans="1:155">
      <c r="A18">
        <v>76</v>
      </c>
      <c r="B18" t="s">
        <v>1612</v>
      </c>
      <c r="C18" s="4" t="s">
        <v>1613</v>
      </c>
      <c r="D18" t="s">
        <v>1614</v>
      </c>
      <c r="E18">
        <v>3</v>
      </c>
      <c r="F18">
        <v>0</v>
      </c>
      <c r="G18">
        <v>0</v>
      </c>
      <c r="H18" t="s">
        <v>1567</v>
      </c>
      <c r="I18" t="s">
        <v>1688</v>
      </c>
      <c r="J18" t="s">
        <v>1689</v>
      </c>
      <c r="K18" t="s">
        <v>1652</v>
      </c>
      <c r="L18" t="s">
        <v>1568</v>
      </c>
      <c r="M18" t="s">
        <v>1569</v>
      </c>
      <c r="P18" t="s">
        <v>1693</v>
      </c>
      <c r="S18" t="s">
        <v>1693</v>
      </c>
      <c r="T18" t="s">
        <v>1693</v>
      </c>
      <c r="U18" t="s">
        <v>1614</v>
      </c>
      <c r="W18" t="s">
        <v>1693</v>
      </c>
      <c r="X18" t="s">
        <v>1693</v>
      </c>
      <c r="Y18" t="s">
        <v>1693</v>
      </c>
      <c r="AA18" t="s">
        <v>1693</v>
      </c>
      <c r="AB18" t="s">
        <v>1693</v>
      </c>
      <c r="AK18" t="s">
        <v>1693</v>
      </c>
      <c r="AL18" t="s">
        <v>1681</v>
      </c>
      <c r="AM18" t="s">
        <v>1568</v>
      </c>
      <c r="BR18" t="s">
        <v>1693</v>
      </c>
      <c r="CC18" t="s">
        <v>1696</v>
      </c>
      <c r="CD18" t="s">
        <v>1570</v>
      </c>
      <c r="CE18" t="s">
        <v>1666</v>
      </c>
      <c r="CF18" t="s">
        <v>1571</v>
      </c>
      <c r="CR18" t="s">
        <v>1693</v>
      </c>
      <c r="DR18" t="s">
        <v>1613</v>
      </c>
      <c r="DS18">
        <v>0</v>
      </c>
      <c r="DT18">
        <v>0</v>
      </c>
      <c r="DV18">
        <v>0</v>
      </c>
      <c r="DW18">
        <v>0</v>
      </c>
      <c r="DY18">
        <v>0</v>
      </c>
      <c r="DZ18">
        <v>0</v>
      </c>
      <c r="EB18">
        <v>0</v>
      </c>
      <c r="EC18">
        <v>0</v>
      </c>
      <c r="EE18">
        <v>0</v>
      </c>
      <c r="EF18">
        <v>0</v>
      </c>
      <c r="EH18" t="s">
        <v>1693</v>
      </c>
      <c r="EI18" s="2">
        <v>40898.443819444445</v>
      </c>
      <c r="EK18" t="s">
        <v>1693</v>
      </c>
      <c r="EQ18" t="s">
        <v>1693</v>
      </c>
      <c r="ES18" t="s">
        <v>1693</v>
      </c>
      <c r="ET18" s="3">
        <v>0.60069444444444442</v>
      </c>
      <c r="EU18" s="3">
        <v>0.70138888888888884</v>
      </c>
      <c r="EV18" t="s">
        <v>1572</v>
      </c>
      <c r="EX18" t="s">
        <v>1573</v>
      </c>
      <c r="EY18" t="s">
        <v>556</v>
      </c>
    </row>
    <row r="19" spans="1:155">
      <c r="A19">
        <v>77</v>
      </c>
      <c r="B19" t="s">
        <v>1574</v>
      </c>
      <c r="C19" s="4" t="s">
        <v>1575</v>
      </c>
      <c r="D19" t="s">
        <v>1631</v>
      </c>
      <c r="E19">
        <v>3</v>
      </c>
      <c r="F19">
        <v>0</v>
      </c>
      <c r="G19">
        <v>0</v>
      </c>
      <c r="H19" t="s">
        <v>1632</v>
      </c>
      <c r="I19" t="s">
        <v>1688</v>
      </c>
      <c r="J19" t="s">
        <v>1689</v>
      </c>
      <c r="K19" t="s">
        <v>1668</v>
      </c>
      <c r="L19" t="s">
        <v>1633</v>
      </c>
      <c r="M19" t="s">
        <v>1634</v>
      </c>
      <c r="S19" t="s">
        <v>1693</v>
      </c>
      <c r="U19" t="s">
        <v>1631</v>
      </c>
      <c r="AC19" t="s">
        <v>1693</v>
      </c>
      <c r="AI19" t="s">
        <v>1693</v>
      </c>
      <c r="AL19" t="s">
        <v>1681</v>
      </c>
      <c r="AM19" t="s">
        <v>1635</v>
      </c>
      <c r="BI19" t="s">
        <v>1693</v>
      </c>
      <c r="CC19" t="s">
        <v>1652</v>
      </c>
      <c r="CD19" t="s">
        <v>1636</v>
      </c>
      <c r="CE19" t="s">
        <v>1622</v>
      </c>
      <c r="CF19" t="s">
        <v>1637</v>
      </c>
      <c r="DR19" t="s">
        <v>1575</v>
      </c>
      <c r="DS19" t="s">
        <v>1652</v>
      </c>
      <c r="DT19" t="s">
        <v>1666</v>
      </c>
      <c r="DU19" t="s">
        <v>1637</v>
      </c>
      <c r="DV19">
        <v>0</v>
      </c>
      <c r="DW19">
        <v>0</v>
      </c>
      <c r="DY19">
        <v>0</v>
      </c>
      <c r="DZ19">
        <v>0</v>
      </c>
      <c r="EB19">
        <v>0</v>
      </c>
      <c r="EC19">
        <v>0</v>
      </c>
      <c r="EE19">
        <v>0</v>
      </c>
      <c r="EF19">
        <v>0</v>
      </c>
      <c r="EI19" s="2">
        <v>40898.899398148147</v>
      </c>
      <c r="EQ19" t="s">
        <v>1693</v>
      </c>
      <c r="ET19" s="3">
        <v>0.41666666666666669</v>
      </c>
      <c r="EU19" s="3">
        <v>0.66666666666666663</v>
      </c>
      <c r="EV19" t="s">
        <v>1638</v>
      </c>
      <c r="EW19" t="s">
        <v>1639</v>
      </c>
      <c r="EX19">
        <v>925455706</v>
      </c>
      <c r="EY19" t="s">
        <v>556</v>
      </c>
    </row>
    <row r="20" spans="1:155">
      <c r="A20">
        <v>78</v>
      </c>
      <c r="B20" t="s">
        <v>1759</v>
      </c>
      <c r="C20" s="5">
        <v>40706</v>
      </c>
      <c r="D20" t="s">
        <v>1761</v>
      </c>
      <c r="E20">
        <v>2</v>
      </c>
      <c r="F20">
        <v>0</v>
      </c>
      <c r="G20">
        <v>0</v>
      </c>
      <c r="H20" t="s">
        <v>1762</v>
      </c>
      <c r="I20" t="s">
        <v>1688</v>
      </c>
      <c r="J20" t="s">
        <v>1661</v>
      </c>
      <c r="K20" t="s">
        <v>1678</v>
      </c>
      <c r="L20" t="s">
        <v>1763</v>
      </c>
      <c r="M20" t="s">
        <v>1764</v>
      </c>
      <c r="O20" t="s">
        <v>1693</v>
      </c>
      <c r="S20" t="s">
        <v>1693</v>
      </c>
      <c r="U20" t="s">
        <v>1761</v>
      </c>
      <c r="X20" t="s">
        <v>1693</v>
      </c>
      <c r="Y20" t="s">
        <v>1693</v>
      </c>
      <c r="AL20" t="s">
        <v>1664</v>
      </c>
      <c r="AM20" t="s">
        <v>1640</v>
      </c>
      <c r="BQ20" t="s">
        <v>1693</v>
      </c>
      <c r="BR20" t="s">
        <v>1693</v>
      </c>
      <c r="CC20" t="s">
        <v>1652</v>
      </c>
      <c r="CE20" t="s">
        <v>1666</v>
      </c>
      <c r="CF20" t="s">
        <v>1766</v>
      </c>
      <c r="CG20" t="s">
        <v>1693</v>
      </c>
      <c r="DR20" s="1">
        <v>40706</v>
      </c>
      <c r="DS20">
        <v>0</v>
      </c>
      <c r="DT20">
        <v>0</v>
      </c>
      <c r="DV20">
        <v>0</v>
      </c>
      <c r="DW20">
        <v>0</v>
      </c>
      <c r="DY20">
        <v>0</v>
      </c>
      <c r="DZ20">
        <v>0</v>
      </c>
      <c r="EB20">
        <v>0</v>
      </c>
      <c r="EC20">
        <v>0</v>
      </c>
      <c r="EE20">
        <v>0</v>
      </c>
      <c r="EF20">
        <v>0</v>
      </c>
      <c r="EH20" t="s">
        <v>1693</v>
      </c>
      <c r="EI20" s="2">
        <v>40905.518379629626</v>
      </c>
      <c r="EJ20" t="s">
        <v>1693</v>
      </c>
      <c r="EQ20" t="s">
        <v>1693</v>
      </c>
      <c r="ET20" s="3">
        <v>0.72916666666666663</v>
      </c>
      <c r="EU20" s="3">
        <v>0.77083333333333337</v>
      </c>
      <c r="EV20" t="s">
        <v>1641</v>
      </c>
      <c r="EX20" t="s">
        <v>1764</v>
      </c>
      <c r="EY20" t="s">
        <v>556</v>
      </c>
    </row>
    <row r="21" spans="1:155">
      <c r="A21">
        <v>79</v>
      </c>
      <c r="B21" t="s">
        <v>1759</v>
      </c>
      <c r="C21" s="5">
        <v>40706</v>
      </c>
      <c r="D21" t="s">
        <v>1761</v>
      </c>
      <c r="E21">
        <v>2</v>
      </c>
      <c r="F21">
        <v>0</v>
      </c>
      <c r="G21">
        <v>0</v>
      </c>
      <c r="H21" t="s">
        <v>1762</v>
      </c>
      <c r="I21" t="s">
        <v>1688</v>
      </c>
      <c r="J21" t="s">
        <v>1661</v>
      </c>
      <c r="K21" t="s">
        <v>1678</v>
      </c>
      <c r="L21" t="s">
        <v>1763</v>
      </c>
      <c r="M21" t="s">
        <v>1764</v>
      </c>
      <c r="O21" t="s">
        <v>1693</v>
      </c>
      <c r="S21" t="s">
        <v>1693</v>
      </c>
      <c r="U21" t="s">
        <v>1761</v>
      </c>
      <c r="X21" t="s">
        <v>1693</v>
      </c>
      <c r="Y21" t="s">
        <v>1693</v>
      </c>
      <c r="AL21" t="s">
        <v>1664</v>
      </c>
      <c r="AM21" t="s">
        <v>1640</v>
      </c>
      <c r="BQ21" t="s">
        <v>1693</v>
      </c>
      <c r="BR21" t="s">
        <v>1693</v>
      </c>
      <c r="CC21" t="s">
        <v>1652</v>
      </c>
      <c r="CE21" t="s">
        <v>1666</v>
      </c>
      <c r="CF21" t="s">
        <v>1766</v>
      </c>
      <c r="CG21" t="s">
        <v>1693</v>
      </c>
      <c r="DR21" s="1">
        <v>40706</v>
      </c>
      <c r="DS21">
        <v>0</v>
      </c>
      <c r="DT21">
        <v>0</v>
      </c>
      <c r="DV21">
        <v>0</v>
      </c>
      <c r="DW21">
        <v>0</v>
      </c>
      <c r="DY21">
        <v>0</v>
      </c>
      <c r="DZ21">
        <v>0</v>
      </c>
      <c r="EB21">
        <v>0</v>
      </c>
      <c r="EC21">
        <v>0</v>
      </c>
      <c r="EE21">
        <v>0</v>
      </c>
      <c r="EF21">
        <v>0</v>
      </c>
      <c r="EH21" t="s">
        <v>1693</v>
      </c>
      <c r="EI21" s="2">
        <v>40905.518379629626</v>
      </c>
      <c r="EJ21" t="s">
        <v>1693</v>
      </c>
      <c r="EQ21" t="s">
        <v>1693</v>
      </c>
      <c r="ET21" s="3">
        <v>0.72916666666666663</v>
      </c>
      <c r="EU21" s="3">
        <v>0.77083333333333337</v>
      </c>
      <c r="EV21" t="s">
        <v>1641</v>
      </c>
      <c r="EX21" t="s">
        <v>1764</v>
      </c>
      <c r="EY21" t="s">
        <v>556</v>
      </c>
    </row>
    <row r="22" spans="1:155">
      <c r="A22">
        <v>80</v>
      </c>
      <c r="B22" t="s">
        <v>1759</v>
      </c>
      <c r="C22" s="5">
        <v>41183</v>
      </c>
      <c r="D22" t="s">
        <v>1761</v>
      </c>
      <c r="E22">
        <v>4</v>
      </c>
      <c r="F22">
        <v>0</v>
      </c>
      <c r="G22">
        <v>0</v>
      </c>
      <c r="H22" t="s">
        <v>1762</v>
      </c>
      <c r="I22" t="s">
        <v>1688</v>
      </c>
      <c r="J22" t="s">
        <v>1661</v>
      </c>
      <c r="K22" t="s">
        <v>1678</v>
      </c>
      <c r="L22" t="s">
        <v>1763</v>
      </c>
      <c r="M22" t="s">
        <v>1764</v>
      </c>
      <c r="O22" t="s">
        <v>1693</v>
      </c>
      <c r="S22" t="s">
        <v>1693</v>
      </c>
      <c r="U22" t="s">
        <v>1761</v>
      </c>
      <c r="X22" t="s">
        <v>1693</v>
      </c>
      <c r="Y22" t="s">
        <v>1693</v>
      </c>
      <c r="AL22" t="s">
        <v>1664</v>
      </c>
      <c r="AM22" t="s">
        <v>1640</v>
      </c>
      <c r="BQ22" t="s">
        <v>1693</v>
      </c>
      <c r="BR22" t="s">
        <v>1693</v>
      </c>
      <c r="CC22" t="s">
        <v>1652</v>
      </c>
      <c r="CE22" t="s">
        <v>1666</v>
      </c>
      <c r="CF22" t="s">
        <v>1768</v>
      </c>
      <c r="CJ22" t="s">
        <v>1693</v>
      </c>
      <c r="CM22" t="s">
        <v>1693</v>
      </c>
      <c r="DR22" s="1">
        <v>41183</v>
      </c>
      <c r="DS22" t="s">
        <v>1652</v>
      </c>
      <c r="DT22" t="s">
        <v>1666</v>
      </c>
      <c r="DU22" t="s">
        <v>1768</v>
      </c>
      <c r="DV22">
        <v>0</v>
      </c>
      <c r="DW22">
        <v>0</v>
      </c>
      <c r="DY22">
        <v>0</v>
      </c>
      <c r="DZ22">
        <v>0</v>
      </c>
      <c r="EB22">
        <v>0</v>
      </c>
      <c r="EC22">
        <v>0</v>
      </c>
      <c r="EE22">
        <v>0</v>
      </c>
      <c r="EF22">
        <v>0</v>
      </c>
      <c r="EH22" t="s">
        <v>1693</v>
      </c>
      <c r="EI22" s="2">
        <v>40905.522418981483</v>
      </c>
      <c r="EJ22" t="s">
        <v>1693</v>
      </c>
      <c r="EQ22" t="s">
        <v>1693</v>
      </c>
      <c r="ET22" s="3">
        <v>0.72916666666666663</v>
      </c>
      <c r="EU22" s="3">
        <v>0.77083333333333337</v>
      </c>
      <c r="EV22" t="s">
        <v>1769</v>
      </c>
      <c r="EX22" t="s">
        <v>1764</v>
      </c>
      <c r="EY22" t="s">
        <v>556</v>
      </c>
    </row>
    <row r="23" spans="1:155">
      <c r="A23">
        <v>81</v>
      </c>
      <c r="B23" t="s">
        <v>1759</v>
      </c>
      <c r="C23" s="5">
        <v>41183</v>
      </c>
      <c r="D23" t="s">
        <v>1761</v>
      </c>
      <c r="E23">
        <v>4</v>
      </c>
      <c r="F23">
        <v>0</v>
      </c>
      <c r="G23">
        <v>0</v>
      </c>
      <c r="H23" t="s">
        <v>1762</v>
      </c>
      <c r="I23" t="s">
        <v>1688</v>
      </c>
      <c r="J23" t="s">
        <v>1661</v>
      </c>
      <c r="K23" t="s">
        <v>1678</v>
      </c>
      <c r="L23" t="s">
        <v>1763</v>
      </c>
      <c r="M23" t="s">
        <v>1764</v>
      </c>
      <c r="O23" t="s">
        <v>1693</v>
      </c>
      <c r="S23" t="s">
        <v>1693</v>
      </c>
      <c r="U23" t="s">
        <v>1761</v>
      </c>
      <c r="X23" t="s">
        <v>1693</v>
      </c>
      <c r="Y23" t="s">
        <v>1693</v>
      </c>
      <c r="AL23" t="s">
        <v>1664</v>
      </c>
      <c r="AM23" t="s">
        <v>1640</v>
      </c>
      <c r="BQ23" t="s">
        <v>1693</v>
      </c>
      <c r="BR23" t="s">
        <v>1693</v>
      </c>
      <c r="CC23" t="s">
        <v>1652</v>
      </c>
      <c r="CE23" t="s">
        <v>1666</v>
      </c>
      <c r="CF23" t="s">
        <v>1768</v>
      </c>
      <c r="CJ23" t="s">
        <v>1693</v>
      </c>
      <c r="CM23" t="s">
        <v>1693</v>
      </c>
      <c r="DR23" s="1">
        <v>41183</v>
      </c>
      <c r="DS23" t="s">
        <v>1652</v>
      </c>
      <c r="DT23" t="s">
        <v>1666</v>
      </c>
      <c r="DU23" t="s">
        <v>1768</v>
      </c>
      <c r="DV23">
        <v>0</v>
      </c>
      <c r="DW23">
        <v>0</v>
      </c>
      <c r="DY23">
        <v>0</v>
      </c>
      <c r="DZ23">
        <v>0</v>
      </c>
      <c r="EB23">
        <v>0</v>
      </c>
      <c r="EC23">
        <v>0</v>
      </c>
      <c r="EE23">
        <v>0</v>
      </c>
      <c r="EF23">
        <v>0</v>
      </c>
      <c r="EH23" t="s">
        <v>1693</v>
      </c>
      <c r="EI23" s="2">
        <v>40905.522430555553</v>
      </c>
      <c r="EJ23" t="s">
        <v>1693</v>
      </c>
      <c r="EQ23" t="s">
        <v>1693</v>
      </c>
      <c r="ET23" s="3">
        <v>0.72916666666666663</v>
      </c>
      <c r="EU23" s="3">
        <v>0.77083333333333337</v>
      </c>
      <c r="EV23" t="s">
        <v>1769</v>
      </c>
      <c r="EX23" t="s">
        <v>1764</v>
      </c>
      <c r="EY23" t="s">
        <v>556</v>
      </c>
    </row>
    <row r="24" spans="1:155">
      <c r="A24">
        <v>82</v>
      </c>
      <c r="B24" t="s">
        <v>1771</v>
      </c>
      <c r="C24" s="4" t="s">
        <v>1760</v>
      </c>
      <c r="D24" t="s">
        <v>1772</v>
      </c>
      <c r="E24">
        <v>3</v>
      </c>
      <c r="F24">
        <v>0</v>
      </c>
      <c r="G24">
        <v>53</v>
      </c>
      <c r="H24" t="s">
        <v>1582</v>
      </c>
      <c r="I24" t="s">
        <v>1688</v>
      </c>
      <c r="J24" t="s">
        <v>1689</v>
      </c>
      <c r="K24" t="s">
        <v>1678</v>
      </c>
      <c r="L24" t="s">
        <v>1679</v>
      </c>
      <c r="M24" t="s">
        <v>1680</v>
      </c>
      <c r="N24" t="s">
        <v>1693</v>
      </c>
      <c r="Q24" t="s">
        <v>1693</v>
      </c>
      <c r="S24" t="s">
        <v>1693</v>
      </c>
      <c r="T24" t="s">
        <v>1693</v>
      </c>
      <c r="U24" t="s">
        <v>1772</v>
      </c>
      <c r="V24" t="s">
        <v>1693</v>
      </c>
      <c r="W24" t="s">
        <v>1693</v>
      </c>
      <c r="Z24" t="s">
        <v>1693</v>
      </c>
      <c r="AA24" t="s">
        <v>1693</v>
      </c>
      <c r="AI24" t="s">
        <v>1693</v>
      </c>
      <c r="AJ24" t="s">
        <v>1693</v>
      </c>
      <c r="AL24" t="s">
        <v>1681</v>
      </c>
      <c r="AM24" t="s">
        <v>1583</v>
      </c>
      <c r="AX24" t="s">
        <v>1693</v>
      </c>
      <c r="BN24" t="s">
        <v>1693</v>
      </c>
      <c r="BS24" t="s">
        <v>1693</v>
      </c>
      <c r="CC24" t="s">
        <v>1696</v>
      </c>
      <c r="CE24" t="s">
        <v>1683</v>
      </c>
      <c r="CF24" s="1">
        <v>40797</v>
      </c>
      <c r="DI24" t="s">
        <v>1693</v>
      </c>
      <c r="DL24" t="s">
        <v>1693</v>
      </c>
      <c r="DR24" t="s">
        <v>1760</v>
      </c>
      <c r="DS24" t="s">
        <v>1696</v>
      </c>
      <c r="DT24" t="s">
        <v>1666</v>
      </c>
      <c r="DU24" t="s">
        <v>1684</v>
      </c>
      <c r="DV24">
        <v>0</v>
      </c>
      <c r="DW24">
        <v>0</v>
      </c>
      <c r="DY24">
        <v>0</v>
      </c>
      <c r="DZ24">
        <v>0</v>
      </c>
      <c r="EB24">
        <v>0</v>
      </c>
      <c r="EC24">
        <v>0</v>
      </c>
      <c r="EE24">
        <v>0</v>
      </c>
      <c r="EF24">
        <v>0</v>
      </c>
      <c r="EH24" t="s">
        <v>1693</v>
      </c>
      <c r="EI24" s="2">
        <v>40907.62703703704</v>
      </c>
      <c r="EQ24" t="s">
        <v>1693</v>
      </c>
      <c r="ET24" s="3">
        <v>0.36458333333333331</v>
      </c>
      <c r="EU24" s="3">
        <v>0.48958333333333331</v>
      </c>
      <c r="EV24" t="s">
        <v>1584</v>
      </c>
      <c r="EX24" t="s">
        <v>1686</v>
      </c>
      <c r="EY24" t="s">
        <v>556</v>
      </c>
    </row>
    <row r="25" spans="1:155">
      <c r="A25">
        <v>83</v>
      </c>
      <c r="B25" t="s">
        <v>1585</v>
      </c>
      <c r="C25" s="5">
        <v>40940</v>
      </c>
      <c r="D25" t="s">
        <v>1586</v>
      </c>
      <c r="E25">
        <v>0</v>
      </c>
      <c r="F25">
        <v>0</v>
      </c>
      <c r="G25">
        <v>0</v>
      </c>
      <c r="H25" t="s">
        <v>1586</v>
      </c>
      <c r="I25" t="s">
        <v>1587</v>
      </c>
      <c r="J25" t="s">
        <v>1689</v>
      </c>
      <c r="K25" t="s">
        <v>1652</v>
      </c>
      <c r="L25" t="s">
        <v>1588</v>
      </c>
      <c r="M25" t="s">
        <v>1589</v>
      </c>
      <c r="N25" t="s">
        <v>1693</v>
      </c>
      <c r="U25" t="s">
        <v>1586</v>
      </c>
      <c r="AL25" t="s">
        <v>1664</v>
      </c>
      <c r="AM25" t="s">
        <v>1586</v>
      </c>
      <c r="CC25" t="s">
        <v>1696</v>
      </c>
      <c r="CE25" t="s">
        <v>1622</v>
      </c>
      <c r="CF25" s="1">
        <v>40940</v>
      </c>
      <c r="DF25" t="s">
        <v>1693</v>
      </c>
      <c r="DI25" t="s">
        <v>1693</v>
      </c>
      <c r="DR25" s="1">
        <v>40940</v>
      </c>
      <c r="DS25">
        <v>0</v>
      </c>
      <c r="DT25">
        <v>0</v>
      </c>
      <c r="DV25">
        <v>0</v>
      </c>
      <c r="DW25">
        <v>0</v>
      </c>
      <c r="DY25">
        <v>0</v>
      </c>
      <c r="DZ25">
        <v>0</v>
      </c>
      <c r="EB25">
        <v>0</v>
      </c>
      <c r="EC25">
        <v>0</v>
      </c>
      <c r="EE25">
        <v>0</v>
      </c>
      <c r="EF25">
        <v>0</v>
      </c>
      <c r="EH25" t="s">
        <v>1693</v>
      </c>
      <c r="EI25" s="2">
        <v>40910.635335648149</v>
      </c>
      <c r="EN25" t="s">
        <v>1693</v>
      </c>
      <c r="ET25" s="3">
        <v>0.52083333333333337</v>
      </c>
      <c r="EU25" s="3">
        <v>0.5625</v>
      </c>
      <c r="EV25" t="s">
        <v>1586</v>
      </c>
      <c r="EW25" t="s">
        <v>1590</v>
      </c>
      <c r="EX25" t="s">
        <v>1586</v>
      </c>
      <c r="EY25" t="s">
        <v>556</v>
      </c>
    </row>
    <row r="26" spans="1:155">
      <c r="A26">
        <v>84</v>
      </c>
      <c r="B26" t="s">
        <v>1771</v>
      </c>
      <c r="C26" s="4" t="s">
        <v>1760</v>
      </c>
      <c r="D26" t="s">
        <v>1772</v>
      </c>
      <c r="E26">
        <v>3</v>
      </c>
      <c r="F26">
        <v>0</v>
      </c>
      <c r="G26">
        <v>53</v>
      </c>
      <c r="H26" t="s">
        <v>1591</v>
      </c>
      <c r="I26" t="s">
        <v>1688</v>
      </c>
      <c r="J26" t="s">
        <v>1689</v>
      </c>
      <c r="K26" t="s">
        <v>1678</v>
      </c>
      <c r="L26" t="s">
        <v>1679</v>
      </c>
      <c r="M26" t="s">
        <v>1680</v>
      </c>
      <c r="N26" t="s">
        <v>1693</v>
      </c>
      <c r="Q26" t="s">
        <v>1693</v>
      </c>
      <c r="S26" t="s">
        <v>1693</v>
      </c>
      <c r="T26" t="s">
        <v>1693</v>
      </c>
      <c r="U26" t="s">
        <v>1772</v>
      </c>
      <c r="V26" t="s">
        <v>1693</v>
      </c>
      <c r="W26" t="s">
        <v>1693</v>
      </c>
      <c r="Y26" t="s">
        <v>1693</v>
      </c>
      <c r="Z26" t="s">
        <v>1693</v>
      </c>
      <c r="AA26" t="s">
        <v>1693</v>
      </c>
      <c r="AJ26" t="s">
        <v>1693</v>
      </c>
      <c r="AL26" t="s">
        <v>1681</v>
      </c>
      <c r="AM26" t="s">
        <v>1682</v>
      </c>
      <c r="AX26" t="s">
        <v>1693</v>
      </c>
      <c r="BN26" t="s">
        <v>1693</v>
      </c>
      <c r="BS26" t="s">
        <v>1693</v>
      </c>
      <c r="CC26" t="s">
        <v>1696</v>
      </c>
      <c r="CE26" t="s">
        <v>1683</v>
      </c>
      <c r="CF26" s="1">
        <v>40797</v>
      </c>
      <c r="DF26" t="s">
        <v>1693</v>
      </c>
      <c r="DI26" t="s">
        <v>1693</v>
      </c>
      <c r="DR26" t="s">
        <v>1760</v>
      </c>
      <c r="DS26" t="s">
        <v>1696</v>
      </c>
      <c r="DT26" t="s">
        <v>1666</v>
      </c>
      <c r="DU26" t="s">
        <v>1684</v>
      </c>
      <c r="DV26">
        <v>0</v>
      </c>
      <c r="DW26">
        <v>0</v>
      </c>
      <c r="DY26">
        <v>0</v>
      </c>
      <c r="DZ26">
        <v>0</v>
      </c>
      <c r="EB26">
        <v>0</v>
      </c>
      <c r="EC26">
        <v>0</v>
      </c>
      <c r="EE26">
        <v>0</v>
      </c>
      <c r="EF26">
        <v>0</v>
      </c>
      <c r="EH26" t="s">
        <v>1693</v>
      </c>
      <c r="EI26" s="2">
        <v>40910.802141203705</v>
      </c>
      <c r="EQ26" t="s">
        <v>1693</v>
      </c>
      <c r="ET26" s="3">
        <v>0.36458333333333331</v>
      </c>
      <c r="EU26" s="3">
        <v>0.48958333333333331</v>
      </c>
      <c r="EV26" t="s">
        <v>1592</v>
      </c>
      <c r="EX26" t="s">
        <v>1686</v>
      </c>
      <c r="EY26" t="s">
        <v>555</v>
      </c>
    </row>
    <row r="27" spans="1:155">
      <c r="A27">
        <v>85</v>
      </c>
      <c r="B27" t="s">
        <v>1612</v>
      </c>
      <c r="C27" s="4" t="s">
        <v>1613</v>
      </c>
      <c r="D27" t="s">
        <v>1614</v>
      </c>
      <c r="E27">
        <v>3</v>
      </c>
      <c r="F27">
        <v>0</v>
      </c>
      <c r="G27">
        <v>0</v>
      </c>
      <c r="H27" t="s">
        <v>1546</v>
      </c>
      <c r="I27" t="s">
        <v>1688</v>
      </c>
      <c r="J27" t="s">
        <v>1689</v>
      </c>
      <c r="K27" t="s">
        <v>1652</v>
      </c>
      <c r="L27" t="s">
        <v>1568</v>
      </c>
      <c r="M27" t="s">
        <v>1569</v>
      </c>
      <c r="P27" t="s">
        <v>1693</v>
      </c>
      <c r="S27" t="s">
        <v>1693</v>
      </c>
      <c r="T27" t="s">
        <v>1693</v>
      </c>
      <c r="U27" t="s">
        <v>1614</v>
      </c>
      <c r="W27" t="s">
        <v>1693</v>
      </c>
      <c r="X27" t="s">
        <v>1693</v>
      </c>
      <c r="Y27" t="s">
        <v>1693</v>
      </c>
      <c r="AA27" t="s">
        <v>1693</v>
      </c>
      <c r="AB27" t="s">
        <v>1693</v>
      </c>
      <c r="AK27" t="s">
        <v>1693</v>
      </c>
      <c r="AL27" t="s">
        <v>1681</v>
      </c>
      <c r="AM27" t="s">
        <v>1568</v>
      </c>
      <c r="CC27" t="s">
        <v>1696</v>
      </c>
      <c r="CD27" t="s">
        <v>1570</v>
      </c>
      <c r="CE27" t="s">
        <v>1666</v>
      </c>
      <c r="CF27" t="s">
        <v>1571</v>
      </c>
      <c r="CR27" t="s">
        <v>1693</v>
      </c>
      <c r="DR27" t="s">
        <v>1613</v>
      </c>
      <c r="DS27">
        <v>0</v>
      </c>
      <c r="DT27">
        <v>0</v>
      </c>
      <c r="DV27">
        <v>0</v>
      </c>
      <c r="DW27">
        <v>0</v>
      </c>
      <c r="DY27">
        <v>0</v>
      </c>
      <c r="DZ27">
        <v>0</v>
      </c>
      <c r="EB27">
        <v>0</v>
      </c>
      <c r="EC27">
        <v>0</v>
      </c>
      <c r="EE27">
        <v>0</v>
      </c>
      <c r="EF27">
        <v>0</v>
      </c>
      <c r="EH27" t="s">
        <v>1693</v>
      </c>
      <c r="EI27" s="2">
        <v>40911.990798611114</v>
      </c>
      <c r="EK27" t="s">
        <v>1693</v>
      </c>
      <c r="EQ27" t="s">
        <v>1693</v>
      </c>
      <c r="ET27" s="3">
        <v>0.60069444444444442</v>
      </c>
      <c r="EU27" s="3">
        <v>0.70138888888888884</v>
      </c>
      <c r="EV27" t="s">
        <v>1572</v>
      </c>
      <c r="EW27" t="s">
        <v>1547</v>
      </c>
      <c r="EX27" t="s">
        <v>1548</v>
      </c>
      <c r="EY27" t="s">
        <v>556</v>
      </c>
    </row>
    <row r="28" spans="1:155">
      <c r="A28">
        <v>86</v>
      </c>
      <c r="B28" t="s">
        <v>1549</v>
      </c>
      <c r="C28" s="4" t="s">
        <v>1613</v>
      </c>
      <c r="D28" t="s">
        <v>1614</v>
      </c>
      <c r="E28">
        <v>3</v>
      </c>
      <c r="F28">
        <v>0</v>
      </c>
      <c r="G28">
        <v>0</v>
      </c>
      <c r="H28" t="s">
        <v>1599</v>
      </c>
      <c r="I28" t="s">
        <v>1688</v>
      </c>
      <c r="J28" t="s">
        <v>1689</v>
      </c>
      <c r="K28" t="s">
        <v>1652</v>
      </c>
      <c r="L28" t="s">
        <v>1568</v>
      </c>
      <c r="M28" t="s">
        <v>1569</v>
      </c>
      <c r="P28" t="s">
        <v>1693</v>
      </c>
      <c r="S28" t="s">
        <v>1693</v>
      </c>
      <c r="T28" t="s">
        <v>1693</v>
      </c>
      <c r="U28" t="s">
        <v>1614</v>
      </c>
      <c r="W28" t="s">
        <v>1693</v>
      </c>
      <c r="X28" t="s">
        <v>1693</v>
      </c>
      <c r="Y28" t="s">
        <v>1693</v>
      </c>
      <c r="AA28" t="s">
        <v>1693</v>
      </c>
      <c r="AB28" t="s">
        <v>1693</v>
      </c>
      <c r="AI28" t="s">
        <v>1693</v>
      </c>
      <c r="AK28" t="s">
        <v>1693</v>
      </c>
      <c r="AL28" t="s">
        <v>1681</v>
      </c>
      <c r="AM28" t="s">
        <v>1568</v>
      </c>
      <c r="CC28" t="s">
        <v>1696</v>
      </c>
      <c r="CD28" t="s">
        <v>1600</v>
      </c>
      <c r="CE28" t="s">
        <v>1666</v>
      </c>
      <c r="CF28" t="s">
        <v>1571</v>
      </c>
      <c r="DR28" t="s">
        <v>1613</v>
      </c>
      <c r="DS28">
        <v>0</v>
      </c>
      <c r="DT28">
        <v>0</v>
      </c>
      <c r="DV28">
        <v>0</v>
      </c>
      <c r="DW28">
        <v>0</v>
      </c>
      <c r="DY28">
        <v>0</v>
      </c>
      <c r="DZ28">
        <v>0</v>
      </c>
      <c r="EB28">
        <v>0</v>
      </c>
      <c r="EC28">
        <v>0</v>
      </c>
      <c r="EE28">
        <v>0</v>
      </c>
      <c r="EF28">
        <v>0</v>
      </c>
      <c r="EH28" t="s">
        <v>1693</v>
      </c>
      <c r="EI28" s="2">
        <v>40912.62872685185</v>
      </c>
      <c r="EK28" t="s">
        <v>1693</v>
      </c>
      <c r="EQ28" t="s">
        <v>1693</v>
      </c>
      <c r="ET28" s="3">
        <v>0.60069444444444442</v>
      </c>
      <c r="EU28" s="3">
        <v>0.70138888888888884</v>
      </c>
      <c r="EV28" t="s">
        <v>1572</v>
      </c>
      <c r="EW28" t="s">
        <v>1601</v>
      </c>
      <c r="EX28" t="s">
        <v>1548</v>
      </c>
      <c r="EY28" t="s">
        <v>556</v>
      </c>
    </row>
    <row r="29" spans="1:155">
      <c r="A29">
        <v>87</v>
      </c>
      <c r="B29" t="s">
        <v>1602</v>
      </c>
      <c r="C29" s="5">
        <v>41244</v>
      </c>
      <c r="D29" t="s">
        <v>1603</v>
      </c>
      <c r="E29">
        <v>8</v>
      </c>
      <c r="F29">
        <v>0</v>
      </c>
      <c r="G29">
        <v>10</v>
      </c>
      <c r="H29" t="s">
        <v>1552</v>
      </c>
      <c r="I29" t="s">
        <v>1688</v>
      </c>
      <c r="J29" t="s">
        <v>1689</v>
      </c>
      <c r="K29" t="s">
        <v>1652</v>
      </c>
      <c r="L29" t="s">
        <v>1568</v>
      </c>
      <c r="M29" t="s">
        <v>1569</v>
      </c>
      <c r="P29" t="s">
        <v>1693</v>
      </c>
      <c r="S29" t="s">
        <v>1693</v>
      </c>
      <c r="T29" t="s">
        <v>1693</v>
      </c>
      <c r="U29" t="s">
        <v>1603</v>
      </c>
      <c r="W29" t="s">
        <v>1693</v>
      </c>
      <c r="X29" t="s">
        <v>1693</v>
      </c>
      <c r="Y29" t="s">
        <v>1693</v>
      </c>
      <c r="AA29" t="s">
        <v>1693</v>
      </c>
      <c r="AK29" t="s">
        <v>1693</v>
      </c>
      <c r="AL29" t="s">
        <v>1694</v>
      </c>
      <c r="AM29" t="s">
        <v>1553</v>
      </c>
      <c r="CC29" t="s">
        <v>1696</v>
      </c>
      <c r="CD29" t="s">
        <v>1554</v>
      </c>
      <c r="CE29" t="s">
        <v>1666</v>
      </c>
      <c r="CF29" t="s">
        <v>1555</v>
      </c>
      <c r="CS29" t="s">
        <v>1693</v>
      </c>
      <c r="CV29" t="s">
        <v>1693</v>
      </c>
      <c r="DR29" s="1">
        <v>41244</v>
      </c>
      <c r="DS29" t="s">
        <v>1696</v>
      </c>
      <c r="DT29" t="s">
        <v>1666</v>
      </c>
      <c r="DU29" t="s">
        <v>1556</v>
      </c>
      <c r="DV29">
        <v>0</v>
      </c>
      <c r="DW29">
        <v>0</v>
      </c>
      <c r="DY29">
        <v>0</v>
      </c>
      <c r="DZ29">
        <v>0</v>
      </c>
      <c r="EB29">
        <v>0</v>
      </c>
      <c r="EC29">
        <v>0</v>
      </c>
      <c r="EE29">
        <v>0</v>
      </c>
      <c r="EF29">
        <v>0</v>
      </c>
      <c r="EH29" t="s">
        <v>1693</v>
      </c>
      <c r="EI29" s="2">
        <v>40912.648564814815</v>
      </c>
      <c r="EK29" t="s">
        <v>1693</v>
      </c>
      <c r="EO29" t="s">
        <v>1693</v>
      </c>
      <c r="ET29" s="3">
        <v>0.375</v>
      </c>
      <c r="EU29" s="3">
        <v>0.75</v>
      </c>
      <c r="EV29" t="s">
        <v>1557</v>
      </c>
      <c r="EX29" t="s">
        <v>1558</v>
      </c>
      <c r="EY29" t="s">
        <v>556</v>
      </c>
    </row>
    <row r="30" spans="1:155">
      <c r="A30">
        <v>88</v>
      </c>
      <c r="B30" t="s">
        <v>1602</v>
      </c>
      <c r="C30" s="5">
        <v>41244</v>
      </c>
      <c r="D30" t="s">
        <v>1603</v>
      </c>
      <c r="E30">
        <v>8</v>
      </c>
      <c r="F30">
        <v>0</v>
      </c>
      <c r="G30">
        <v>10</v>
      </c>
      <c r="H30" t="s">
        <v>1552</v>
      </c>
      <c r="I30" t="s">
        <v>1688</v>
      </c>
      <c r="J30" t="s">
        <v>1689</v>
      </c>
      <c r="K30" t="s">
        <v>1652</v>
      </c>
      <c r="L30" t="s">
        <v>1568</v>
      </c>
      <c r="M30" t="s">
        <v>1569</v>
      </c>
      <c r="P30" t="s">
        <v>1693</v>
      </c>
      <c r="S30" t="s">
        <v>1693</v>
      </c>
      <c r="T30" t="s">
        <v>1693</v>
      </c>
      <c r="U30" t="s">
        <v>1603</v>
      </c>
      <c r="W30" t="s">
        <v>1693</v>
      </c>
      <c r="X30" t="s">
        <v>1693</v>
      </c>
      <c r="Y30" t="s">
        <v>1693</v>
      </c>
      <c r="AA30" t="s">
        <v>1693</v>
      </c>
      <c r="AK30" t="s">
        <v>1693</v>
      </c>
      <c r="AL30" t="s">
        <v>1694</v>
      </c>
      <c r="AM30" t="s">
        <v>1553</v>
      </c>
      <c r="CC30" t="s">
        <v>1696</v>
      </c>
      <c r="CD30" t="s">
        <v>1554</v>
      </c>
      <c r="CE30" t="s">
        <v>1666</v>
      </c>
      <c r="CF30" t="s">
        <v>1555</v>
      </c>
      <c r="CS30" t="s">
        <v>1693</v>
      </c>
      <c r="CV30" t="s">
        <v>1693</v>
      </c>
      <c r="DR30" s="1">
        <v>41244</v>
      </c>
      <c r="DS30" t="s">
        <v>1696</v>
      </c>
      <c r="DT30" t="s">
        <v>1666</v>
      </c>
      <c r="DU30" t="s">
        <v>1556</v>
      </c>
      <c r="DV30">
        <v>0</v>
      </c>
      <c r="DW30">
        <v>0</v>
      </c>
      <c r="DY30">
        <v>0</v>
      </c>
      <c r="DZ30">
        <v>0</v>
      </c>
      <c r="EB30">
        <v>0</v>
      </c>
      <c r="EC30">
        <v>0</v>
      </c>
      <c r="EE30">
        <v>0</v>
      </c>
      <c r="EF30">
        <v>0</v>
      </c>
      <c r="EH30" t="s">
        <v>1693</v>
      </c>
      <c r="EI30" s="2">
        <v>40912.648564814815</v>
      </c>
      <c r="EK30" t="s">
        <v>1693</v>
      </c>
      <c r="EO30" t="s">
        <v>1693</v>
      </c>
      <c r="ET30" s="3">
        <v>0.375</v>
      </c>
      <c r="EU30" s="3">
        <v>0.75</v>
      </c>
      <c r="EV30" t="s">
        <v>1557</v>
      </c>
      <c r="EX30" t="s">
        <v>1558</v>
      </c>
      <c r="EY30" t="s">
        <v>556</v>
      </c>
    </row>
    <row r="31" spans="1:155">
      <c r="A31">
        <v>89</v>
      </c>
      <c r="B31" t="s">
        <v>1559</v>
      </c>
      <c r="C31" s="4" t="s">
        <v>1613</v>
      </c>
      <c r="D31" t="s">
        <v>1560</v>
      </c>
      <c r="E31">
        <v>3</v>
      </c>
      <c r="F31">
        <v>0</v>
      </c>
      <c r="G31">
        <v>0</v>
      </c>
      <c r="H31" t="s">
        <v>1599</v>
      </c>
      <c r="I31" t="s">
        <v>1688</v>
      </c>
      <c r="J31" t="s">
        <v>1689</v>
      </c>
      <c r="K31" t="s">
        <v>1652</v>
      </c>
      <c r="L31" t="s">
        <v>1568</v>
      </c>
      <c r="M31" t="s">
        <v>1569</v>
      </c>
      <c r="P31" t="s">
        <v>1693</v>
      </c>
      <c r="S31" t="s">
        <v>1693</v>
      </c>
      <c r="T31" t="s">
        <v>1693</v>
      </c>
      <c r="U31" t="s">
        <v>1560</v>
      </c>
      <c r="W31" t="s">
        <v>1693</v>
      </c>
      <c r="X31" t="s">
        <v>1693</v>
      </c>
      <c r="Y31" t="s">
        <v>1693</v>
      </c>
      <c r="AA31" t="s">
        <v>1693</v>
      </c>
      <c r="AB31" t="s">
        <v>1693</v>
      </c>
      <c r="AK31" t="s">
        <v>1693</v>
      </c>
      <c r="AL31" t="s">
        <v>1681</v>
      </c>
      <c r="AM31" t="s">
        <v>1568</v>
      </c>
      <c r="CC31" t="s">
        <v>1696</v>
      </c>
      <c r="CD31" t="s">
        <v>1568</v>
      </c>
      <c r="CE31" t="s">
        <v>1666</v>
      </c>
      <c r="CF31" t="s">
        <v>1571</v>
      </c>
      <c r="CR31" t="s">
        <v>1693</v>
      </c>
      <c r="DR31" t="s">
        <v>1613</v>
      </c>
      <c r="DS31">
        <v>0</v>
      </c>
      <c r="DT31">
        <v>0</v>
      </c>
      <c r="DV31">
        <v>0</v>
      </c>
      <c r="DW31">
        <v>0</v>
      </c>
      <c r="DY31">
        <v>0</v>
      </c>
      <c r="DZ31">
        <v>0</v>
      </c>
      <c r="EB31">
        <v>0</v>
      </c>
      <c r="EC31">
        <v>0</v>
      </c>
      <c r="EE31">
        <v>0</v>
      </c>
      <c r="EF31">
        <v>0</v>
      </c>
      <c r="EH31" t="s">
        <v>1693</v>
      </c>
      <c r="EI31" s="2">
        <v>40912.662662037037</v>
      </c>
      <c r="EK31" t="s">
        <v>1693</v>
      </c>
      <c r="EQ31" t="s">
        <v>1693</v>
      </c>
      <c r="ET31" s="3">
        <v>0.60069444444444442</v>
      </c>
      <c r="EU31" s="3">
        <v>0.70138888888888884</v>
      </c>
      <c r="EV31" t="s">
        <v>1572</v>
      </c>
      <c r="EX31" t="s">
        <v>1548</v>
      </c>
      <c r="EY31" t="s">
        <v>556</v>
      </c>
    </row>
    <row r="32" spans="1:155">
      <c r="A32">
        <v>90</v>
      </c>
      <c r="B32" t="s">
        <v>1561</v>
      </c>
      <c r="C32" s="5">
        <v>41244</v>
      </c>
      <c r="D32" t="s">
        <v>1562</v>
      </c>
      <c r="E32">
        <v>8</v>
      </c>
      <c r="F32">
        <v>0</v>
      </c>
      <c r="G32">
        <v>10</v>
      </c>
      <c r="H32" t="s">
        <v>1563</v>
      </c>
      <c r="I32" t="s">
        <v>1688</v>
      </c>
      <c r="J32" t="s">
        <v>1689</v>
      </c>
      <c r="K32" t="s">
        <v>1652</v>
      </c>
      <c r="L32" t="s">
        <v>1568</v>
      </c>
      <c r="M32" t="s">
        <v>1569</v>
      </c>
      <c r="P32" t="s">
        <v>1693</v>
      </c>
      <c r="S32" t="s">
        <v>1693</v>
      </c>
      <c r="T32" t="s">
        <v>1693</v>
      </c>
      <c r="U32" t="s">
        <v>1562</v>
      </c>
      <c r="W32" t="s">
        <v>1693</v>
      </c>
      <c r="X32" t="s">
        <v>1693</v>
      </c>
      <c r="Y32" t="s">
        <v>1693</v>
      </c>
      <c r="AA32" t="s">
        <v>1693</v>
      </c>
      <c r="AK32" t="s">
        <v>1693</v>
      </c>
      <c r="AL32" t="s">
        <v>1694</v>
      </c>
      <c r="AM32" t="s">
        <v>1564</v>
      </c>
      <c r="CC32" t="s">
        <v>1696</v>
      </c>
      <c r="CD32" t="s">
        <v>1554</v>
      </c>
      <c r="CE32" t="s">
        <v>1666</v>
      </c>
      <c r="CF32" t="s">
        <v>1555</v>
      </c>
      <c r="CP32" t="s">
        <v>1693</v>
      </c>
      <c r="CS32" t="s">
        <v>1693</v>
      </c>
      <c r="DR32" s="1">
        <v>41244</v>
      </c>
      <c r="DS32" t="s">
        <v>1696</v>
      </c>
      <c r="DT32" t="s">
        <v>1666</v>
      </c>
      <c r="DU32" t="s">
        <v>1556</v>
      </c>
      <c r="DV32">
        <v>0</v>
      </c>
      <c r="DW32">
        <v>0</v>
      </c>
      <c r="DY32">
        <v>0</v>
      </c>
      <c r="DZ32">
        <v>0</v>
      </c>
      <c r="EB32">
        <v>0</v>
      </c>
      <c r="EC32">
        <v>0</v>
      </c>
      <c r="EE32">
        <v>0</v>
      </c>
      <c r="EF32">
        <v>0</v>
      </c>
      <c r="EH32" t="s">
        <v>1693</v>
      </c>
      <c r="EI32" s="2">
        <v>40912.66642361111</v>
      </c>
      <c r="EK32" t="s">
        <v>1693</v>
      </c>
      <c r="EO32" t="s">
        <v>1693</v>
      </c>
      <c r="ET32" s="3">
        <v>0.375</v>
      </c>
      <c r="EU32" s="3">
        <v>0.75</v>
      </c>
      <c r="EV32" t="s">
        <v>1557</v>
      </c>
      <c r="EX32" t="s">
        <v>1565</v>
      </c>
      <c r="EY32" t="s">
        <v>555</v>
      </c>
    </row>
    <row r="33" spans="1:155">
      <c r="A33">
        <v>91</v>
      </c>
      <c r="B33" t="s">
        <v>1566</v>
      </c>
      <c r="C33" s="4" t="s">
        <v>1675</v>
      </c>
      <c r="D33" t="s">
        <v>1775</v>
      </c>
      <c r="E33">
        <v>5</v>
      </c>
      <c r="F33">
        <v>5</v>
      </c>
      <c r="G33">
        <v>11</v>
      </c>
      <c r="H33" t="s">
        <v>1522</v>
      </c>
      <c r="I33" t="s">
        <v>1688</v>
      </c>
      <c r="J33" t="s">
        <v>1689</v>
      </c>
      <c r="K33" t="s">
        <v>1652</v>
      </c>
      <c r="L33" t="s">
        <v>1605</v>
      </c>
      <c r="M33" t="s">
        <v>1606</v>
      </c>
      <c r="N33" t="s">
        <v>1693</v>
      </c>
      <c r="P33" t="s">
        <v>1693</v>
      </c>
      <c r="S33" t="s">
        <v>1693</v>
      </c>
      <c r="T33" t="s">
        <v>1693</v>
      </c>
      <c r="U33" t="s">
        <v>1775</v>
      </c>
      <c r="V33" t="s">
        <v>1693</v>
      </c>
      <c r="W33" t="s">
        <v>1693</v>
      </c>
      <c r="X33" t="s">
        <v>1693</v>
      </c>
      <c r="Y33" t="s">
        <v>1693</v>
      </c>
      <c r="Z33" t="s">
        <v>1693</v>
      </c>
      <c r="AA33" t="s">
        <v>1693</v>
      </c>
      <c r="AE33" t="s">
        <v>1693</v>
      </c>
      <c r="AF33" t="s">
        <v>1693</v>
      </c>
      <c r="AK33" t="s">
        <v>1693</v>
      </c>
      <c r="AL33" t="s">
        <v>1694</v>
      </c>
      <c r="AM33" t="s">
        <v>1523</v>
      </c>
      <c r="BK33" t="s">
        <v>1693</v>
      </c>
      <c r="BR33" t="s">
        <v>1693</v>
      </c>
      <c r="CC33" t="s">
        <v>1696</v>
      </c>
      <c r="CD33" t="s">
        <v>1524</v>
      </c>
      <c r="CE33" t="s">
        <v>1666</v>
      </c>
      <c r="CF33" t="s">
        <v>1768</v>
      </c>
      <c r="CU33" t="s">
        <v>1693</v>
      </c>
      <c r="DR33" t="s">
        <v>1675</v>
      </c>
      <c r="DS33">
        <v>0</v>
      </c>
      <c r="DT33">
        <v>0</v>
      </c>
      <c r="DV33">
        <v>0</v>
      </c>
      <c r="DW33">
        <v>0</v>
      </c>
      <c r="DY33">
        <v>0</v>
      </c>
      <c r="DZ33">
        <v>0</v>
      </c>
      <c r="EB33">
        <v>0</v>
      </c>
      <c r="EC33">
        <v>0</v>
      </c>
      <c r="EE33">
        <v>0</v>
      </c>
      <c r="EF33">
        <v>0</v>
      </c>
      <c r="EH33" t="s">
        <v>1693</v>
      </c>
      <c r="EI33" s="2">
        <v>40913.387152777781</v>
      </c>
      <c r="EK33" t="s">
        <v>1693</v>
      </c>
      <c r="EN33" t="s">
        <v>1693</v>
      </c>
      <c r="EO33" t="s">
        <v>1693</v>
      </c>
      <c r="ES33" t="s">
        <v>1693</v>
      </c>
      <c r="ET33" s="3">
        <v>0.33333333333333331</v>
      </c>
      <c r="EU33" s="3">
        <v>0.77083333333333337</v>
      </c>
      <c r="EV33" t="s">
        <v>1609</v>
      </c>
      <c r="EW33" t="s">
        <v>1525</v>
      </c>
      <c r="EX33" t="s">
        <v>1526</v>
      </c>
      <c r="EY33" t="s">
        <v>556</v>
      </c>
    </row>
    <row r="34" spans="1:155">
      <c r="A34">
        <v>92</v>
      </c>
      <c r="B34" t="s">
        <v>1527</v>
      </c>
      <c r="C34" s="5">
        <v>40585</v>
      </c>
      <c r="D34" t="s">
        <v>1528</v>
      </c>
      <c r="E34">
        <v>0</v>
      </c>
      <c r="F34">
        <v>0</v>
      </c>
      <c r="G34">
        <v>0</v>
      </c>
      <c r="H34" t="s">
        <v>1576</v>
      </c>
      <c r="I34" t="s">
        <v>1688</v>
      </c>
      <c r="J34" t="s">
        <v>1661</v>
      </c>
      <c r="K34" t="s">
        <v>1690</v>
      </c>
      <c r="L34" t="s">
        <v>1577</v>
      </c>
      <c r="M34" t="s">
        <v>1578</v>
      </c>
      <c r="O34" t="s">
        <v>1693</v>
      </c>
      <c r="U34" t="s">
        <v>1528</v>
      </c>
      <c r="X34" t="s">
        <v>1693</v>
      </c>
      <c r="AK34" t="s">
        <v>1693</v>
      </c>
      <c r="AL34" t="s">
        <v>1664</v>
      </c>
      <c r="AM34" t="s">
        <v>1579</v>
      </c>
      <c r="CC34" t="s">
        <v>1652</v>
      </c>
      <c r="CE34" t="s">
        <v>1683</v>
      </c>
      <c r="CF34" t="s">
        <v>1580</v>
      </c>
      <c r="CG34" t="s">
        <v>1693</v>
      </c>
      <c r="CH34" t="s">
        <v>1693</v>
      </c>
      <c r="CI34" t="s">
        <v>1693</v>
      </c>
      <c r="CK34" t="s">
        <v>1693</v>
      </c>
      <c r="CL34" t="s">
        <v>1693</v>
      </c>
      <c r="CM34" t="s">
        <v>1693</v>
      </c>
      <c r="CN34" t="s">
        <v>1693</v>
      </c>
      <c r="CO34" t="s">
        <v>1693</v>
      </c>
      <c r="CP34" t="s">
        <v>1693</v>
      </c>
      <c r="CQ34" t="s">
        <v>1693</v>
      </c>
      <c r="DR34" s="1">
        <v>41061</v>
      </c>
      <c r="DS34">
        <v>0</v>
      </c>
      <c r="DT34">
        <v>0</v>
      </c>
      <c r="DV34">
        <v>0</v>
      </c>
      <c r="DW34">
        <v>0</v>
      </c>
      <c r="DY34">
        <v>0</v>
      </c>
      <c r="DZ34">
        <v>0</v>
      </c>
      <c r="EB34">
        <v>0</v>
      </c>
      <c r="EC34">
        <v>0</v>
      </c>
      <c r="EE34">
        <v>0</v>
      </c>
      <c r="EF34">
        <v>0</v>
      </c>
      <c r="EI34" s="2">
        <v>40913.511747685188</v>
      </c>
      <c r="EQ34" t="s">
        <v>1693</v>
      </c>
      <c r="ET34" s="3">
        <v>0.35416666666666669</v>
      </c>
      <c r="EU34" s="3">
        <v>0</v>
      </c>
      <c r="EV34" t="s">
        <v>1581</v>
      </c>
      <c r="EX34" t="s">
        <v>1535</v>
      </c>
      <c r="EY34" t="s">
        <v>556</v>
      </c>
    </row>
    <row r="35" spans="1:155">
      <c r="A35">
        <v>93</v>
      </c>
      <c r="B35" t="s">
        <v>1536</v>
      </c>
      <c r="C35" s="5">
        <v>40886</v>
      </c>
      <c r="D35" t="s">
        <v>1537</v>
      </c>
      <c r="E35">
        <v>0</v>
      </c>
      <c r="F35">
        <v>25</v>
      </c>
      <c r="G35">
        <v>50</v>
      </c>
      <c r="H35" t="s">
        <v>1538</v>
      </c>
      <c r="I35" t="s">
        <v>1618</v>
      </c>
      <c r="J35" t="s">
        <v>1661</v>
      </c>
      <c r="K35" t="s">
        <v>1652</v>
      </c>
      <c r="L35" t="s">
        <v>1761</v>
      </c>
      <c r="M35" t="s">
        <v>1539</v>
      </c>
      <c r="O35" t="s">
        <v>1693</v>
      </c>
      <c r="S35" t="s">
        <v>1693</v>
      </c>
      <c r="U35" t="s">
        <v>1537</v>
      </c>
      <c r="W35" t="s">
        <v>1693</v>
      </c>
      <c r="X35" t="s">
        <v>1693</v>
      </c>
      <c r="Y35" t="s">
        <v>1693</v>
      </c>
      <c r="AA35" t="s">
        <v>1693</v>
      </c>
      <c r="AB35" t="s">
        <v>1693</v>
      </c>
      <c r="AL35" t="s">
        <v>1664</v>
      </c>
      <c r="AM35" t="s">
        <v>1540</v>
      </c>
      <c r="CC35" t="s">
        <v>1696</v>
      </c>
      <c r="CD35" t="s">
        <v>1541</v>
      </c>
      <c r="CE35" t="s">
        <v>1666</v>
      </c>
      <c r="CF35" t="s">
        <v>1766</v>
      </c>
      <c r="CG35" t="s">
        <v>1693</v>
      </c>
      <c r="CJ35" t="s">
        <v>1693</v>
      </c>
      <c r="CM35" t="s">
        <v>1693</v>
      </c>
      <c r="CS35" t="s">
        <v>1693</v>
      </c>
      <c r="CT35" t="s">
        <v>1693</v>
      </c>
      <c r="DR35" s="1">
        <v>41219</v>
      </c>
      <c r="DS35" t="s">
        <v>1696</v>
      </c>
      <c r="DT35" t="s">
        <v>1666</v>
      </c>
      <c r="DU35" t="s">
        <v>1768</v>
      </c>
      <c r="DV35" t="s">
        <v>1696</v>
      </c>
      <c r="DW35" t="s">
        <v>1666</v>
      </c>
      <c r="DX35" t="s">
        <v>1542</v>
      </c>
      <c r="DY35" t="s">
        <v>1696</v>
      </c>
      <c r="DZ35" t="s">
        <v>1666</v>
      </c>
      <c r="EA35" t="s">
        <v>1556</v>
      </c>
      <c r="EB35">
        <v>0</v>
      </c>
      <c r="EC35">
        <v>0</v>
      </c>
      <c r="EE35">
        <v>0</v>
      </c>
      <c r="EF35">
        <v>0</v>
      </c>
      <c r="EI35" s="2">
        <v>40913.624699074076</v>
      </c>
      <c r="EJ35" t="s">
        <v>1693</v>
      </c>
      <c r="EQ35" t="s">
        <v>1693</v>
      </c>
      <c r="ET35" s="3">
        <v>0.56944444444444442</v>
      </c>
      <c r="EU35" s="3">
        <v>0.59722222222222221</v>
      </c>
      <c r="EV35" t="s">
        <v>1543</v>
      </c>
      <c r="EX35">
        <v>9.1968049191604301E+17</v>
      </c>
      <c r="EY35" t="s">
        <v>556</v>
      </c>
    </row>
    <row r="36" spans="1:155">
      <c r="A36">
        <v>94</v>
      </c>
      <c r="B36" t="s">
        <v>1536</v>
      </c>
      <c r="C36" s="5">
        <v>40886</v>
      </c>
      <c r="D36" t="s">
        <v>1537</v>
      </c>
      <c r="E36">
        <v>0</v>
      </c>
      <c r="F36">
        <v>25</v>
      </c>
      <c r="G36">
        <v>50</v>
      </c>
      <c r="H36" t="s">
        <v>1538</v>
      </c>
      <c r="I36" t="s">
        <v>1618</v>
      </c>
      <c r="J36" t="s">
        <v>1661</v>
      </c>
      <c r="K36" t="s">
        <v>1652</v>
      </c>
      <c r="L36" t="s">
        <v>1761</v>
      </c>
      <c r="M36" t="s">
        <v>1539</v>
      </c>
      <c r="O36" t="s">
        <v>1693</v>
      </c>
      <c r="S36" t="s">
        <v>1693</v>
      </c>
      <c r="U36" t="s">
        <v>1537</v>
      </c>
      <c r="W36" t="s">
        <v>1693</v>
      </c>
      <c r="X36" t="s">
        <v>1693</v>
      </c>
      <c r="Y36" t="s">
        <v>1693</v>
      </c>
      <c r="AA36" t="s">
        <v>1693</v>
      </c>
      <c r="AB36" t="s">
        <v>1693</v>
      </c>
      <c r="AL36" t="s">
        <v>1664</v>
      </c>
      <c r="AM36" t="s">
        <v>1540</v>
      </c>
      <c r="CC36" t="s">
        <v>1696</v>
      </c>
      <c r="CD36" t="s">
        <v>1541</v>
      </c>
      <c r="CE36" t="s">
        <v>1666</v>
      </c>
      <c r="CF36" t="s">
        <v>1766</v>
      </c>
      <c r="CG36" t="s">
        <v>1693</v>
      </c>
      <c r="CJ36" t="s">
        <v>1693</v>
      </c>
      <c r="CM36" t="s">
        <v>1693</v>
      </c>
      <c r="CS36" t="s">
        <v>1693</v>
      </c>
      <c r="CT36" t="s">
        <v>1693</v>
      </c>
      <c r="DR36" s="1">
        <v>41219</v>
      </c>
      <c r="DS36" t="s">
        <v>1696</v>
      </c>
      <c r="DT36" t="s">
        <v>1666</v>
      </c>
      <c r="DU36" t="s">
        <v>1768</v>
      </c>
      <c r="DV36" t="s">
        <v>1696</v>
      </c>
      <c r="DW36" t="s">
        <v>1666</v>
      </c>
      <c r="DX36" t="s">
        <v>1542</v>
      </c>
      <c r="DY36" t="s">
        <v>1696</v>
      </c>
      <c r="DZ36" t="s">
        <v>1666</v>
      </c>
      <c r="EA36" t="s">
        <v>1556</v>
      </c>
      <c r="EB36">
        <v>0</v>
      </c>
      <c r="EC36">
        <v>0</v>
      </c>
      <c r="EE36">
        <v>0</v>
      </c>
      <c r="EF36">
        <v>0</v>
      </c>
      <c r="EI36" s="2">
        <v>40913.624699074076</v>
      </c>
      <c r="EJ36" t="s">
        <v>1693</v>
      </c>
      <c r="EQ36" t="s">
        <v>1693</v>
      </c>
      <c r="ET36" s="3">
        <v>0.56944444444444442</v>
      </c>
      <c r="EU36" s="3">
        <v>0.59722222222222221</v>
      </c>
      <c r="EV36" t="s">
        <v>1543</v>
      </c>
      <c r="EX36">
        <v>9.1968049191604301E+17</v>
      </c>
      <c r="EY36" t="s">
        <v>556</v>
      </c>
    </row>
    <row r="37" spans="1:155">
      <c r="A37">
        <v>95</v>
      </c>
      <c r="B37" t="s">
        <v>1544</v>
      </c>
      <c r="C37" s="4" t="s">
        <v>1545</v>
      </c>
      <c r="D37" t="s">
        <v>1504</v>
      </c>
      <c r="E37">
        <v>10</v>
      </c>
      <c r="F37">
        <v>2</v>
      </c>
      <c r="G37">
        <v>430</v>
      </c>
      <c r="H37" t="s">
        <v>1505</v>
      </c>
      <c r="I37" t="s">
        <v>1688</v>
      </c>
      <c r="J37" t="s">
        <v>1689</v>
      </c>
      <c r="K37" t="s">
        <v>1690</v>
      </c>
      <c r="L37" t="s">
        <v>1506</v>
      </c>
      <c r="M37" t="s">
        <v>1507</v>
      </c>
      <c r="N37" t="s">
        <v>1693</v>
      </c>
      <c r="P37" t="s">
        <v>1693</v>
      </c>
      <c r="S37" t="s">
        <v>1693</v>
      </c>
      <c r="U37" t="s">
        <v>1504</v>
      </c>
      <c r="V37" t="s">
        <v>1693</v>
      </c>
      <c r="W37" t="s">
        <v>1693</v>
      </c>
      <c r="X37" t="s">
        <v>1693</v>
      </c>
      <c r="Z37" t="s">
        <v>1693</v>
      </c>
      <c r="AA37" t="s">
        <v>1693</v>
      </c>
      <c r="AE37" t="s">
        <v>1693</v>
      </c>
      <c r="AF37" t="s">
        <v>1693</v>
      </c>
      <c r="AG37" t="s">
        <v>1693</v>
      </c>
      <c r="AH37" t="s">
        <v>1693</v>
      </c>
      <c r="AL37" t="s">
        <v>1694</v>
      </c>
      <c r="AM37" t="s">
        <v>1506</v>
      </c>
      <c r="CC37" t="s">
        <v>1696</v>
      </c>
      <c r="CD37" t="s">
        <v>1508</v>
      </c>
      <c r="CE37" t="s">
        <v>1666</v>
      </c>
      <c r="CF37" t="s">
        <v>1509</v>
      </c>
      <c r="DR37" t="s">
        <v>1545</v>
      </c>
      <c r="DS37" t="s">
        <v>1696</v>
      </c>
      <c r="DT37" t="s">
        <v>1622</v>
      </c>
      <c r="DU37" s="1">
        <v>41000</v>
      </c>
      <c r="DV37">
        <v>0</v>
      </c>
      <c r="DW37">
        <v>0</v>
      </c>
      <c r="DY37">
        <v>0</v>
      </c>
      <c r="DZ37">
        <v>0</v>
      </c>
      <c r="EB37">
        <v>0</v>
      </c>
      <c r="EC37">
        <v>0</v>
      </c>
      <c r="EE37">
        <v>0</v>
      </c>
      <c r="EF37">
        <v>0</v>
      </c>
      <c r="EI37" s="2">
        <v>40914.495335648149</v>
      </c>
      <c r="EK37" t="s">
        <v>1693</v>
      </c>
      <c r="EQ37" t="s">
        <v>1693</v>
      </c>
      <c r="ET37" s="3">
        <v>0.35416666666666669</v>
      </c>
      <c r="EU37" s="3">
        <v>0.77083333333333337</v>
      </c>
      <c r="EV37" t="s">
        <v>1510</v>
      </c>
      <c r="EW37" t="s">
        <v>1550</v>
      </c>
      <c r="EX37" t="s">
        <v>1551</v>
      </c>
      <c r="EY37" t="s">
        <v>556</v>
      </c>
    </row>
    <row r="38" spans="1:155">
      <c r="A38">
        <v>96</v>
      </c>
      <c r="B38" t="s">
        <v>1544</v>
      </c>
      <c r="C38" s="4" t="s">
        <v>1545</v>
      </c>
      <c r="D38" t="s">
        <v>1516</v>
      </c>
      <c r="E38">
        <v>4</v>
      </c>
      <c r="F38">
        <v>8</v>
      </c>
      <c r="G38">
        <v>430</v>
      </c>
      <c r="H38" t="s">
        <v>1505</v>
      </c>
      <c r="I38" t="s">
        <v>1688</v>
      </c>
      <c r="J38" t="s">
        <v>1689</v>
      </c>
      <c r="K38" t="s">
        <v>1690</v>
      </c>
      <c r="L38" t="s">
        <v>1506</v>
      </c>
      <c r="M38" t="s">
        <v>1507</v>
      </c>
      <c r="N38" t="s">
        <v>1693</v>
      </c>
      <c r="P38" t="s">
        <v>1693</v>
      </c>
      <c r="S38" t="s">
        <v>1693</v>
      </c>
      <c r="U38" t="s">
        <v>1516</v>
      </c>
      <c r="V38" t="s">
        <v>1693</v>
      </c>
      <c r="W38" t="s">
        <v>1693</v>
      </c>
      <c r="X38" t="s">
        <v>1693</v>
      </c>
      <c r="Z38" t="s">
        <v>1693</v>
      </c>
      <c r="AA38" t="s">
        <v>1693</v>
      </c>
      <c r="AE38" t="s">
        <v>1693</v>
      </c>
      <c r="AF38" t="s">
        <v>1693</v>
      </c>
      <c r="AG38" t="s">
        <v>1693</v>
      </c>
      <c r="AH38" t="s">
        <v>1693</v>
      </c>
      <c r="AL38" t="s">
        <v>1694</v>
      </c>
      <c r="AM38" t="s">
        <v>1508</v>
      </c>
      <c r="CC38" t="s">
        <v>1696</v>
      </c>
      <c r="CD38" t="s">
        <v>1508</v>
      </c>
      <c r="CE38" t="s">
        <v>1666</v>
      </c>
      <c r="CF38" t="s">
        <v>1509</v>
      </c>
      <c r="DR38" t="s">
        <v>1545</v>
      </c>
      <c r="DS38" t="s">
        <v>1696</v>
      </c>
      <c r="DT38" t="s">
        <v>1683</v>
      </c>
      <c r="DU38" s="1">
        <v>41000</v>
      </c>
      <c r="DV38">
        <v>0</v>
      </c>
      <c r="DW38">
        <v>0</v>
      </c>
      <c r="DY38">
        <v>0</v>
      </c>
      <c r="DZ38">
        <v>0</v>
      </c>
      <c r="EB38">
        <v>0</v>
      </c>
      <c r="EC38">
        <v>0</v>
      </c>
      <c r="EE38">
        <v>0</v>
      </c>
      <c r="EF38">
        <v>0</v>
      </c>
      <c r="EI38" s="2">
        <v>40914.534155092595</v>
      </c>
      <c r="EK38" t="s">
        <v>1693</v>
      </c>
      <c r="EQ38" t="s">
        <v>1693</v>
      </c>
      <c r="ET38" s="3">
        <v>0.35416666666666669</v>
      </c>
      <c r="EU38" s="3">
        <v>0.77083333333333337</v>
      </c>
      <c r="EV38" t="s">
        <v>1517</v>
      </c>
      <c r="EW38" t="s">
        <v>1518</v>
      </c>
      <c r="EX38" t="s">
        <v>1519</v>
      </c>
      <c r="EY38" t="s">
        <v>556</v>
      </c>
    </row>
    <row r="39" spans="1:155">
      <c r="A39">
        <v>97</v>
      </c>
      <c r="B39" t="s">
        <v>1520</v>
      </c>
      <c r="C39" s="4" t="s">
        <v>1521</v>
      </c>
      <c r="D39" t="s">
        <v>1482</v>
      </c>
      <c r="E39">
        <v>5</v>
      </c>
      <c r="F39">
        <v>0</v>
      </c>
      <c r="G39">
        <v>130</v>
      </c>
      <c r="H39" t="s">
        <v>1483</v>
      </c>
      <c r="I39" t="s">
        <v>1688</v>
      </c>
      <c r="J39" t="s">
        <v>1689</v>
      </c>
      <c r="K39" t="s">
        <v>1668</v>
      </c>
      <c r="L39" t="s">
        <v>1506</v>
      </c>
      <c r="M39" t="s">
        <v>1507</v>
      </c>
      <c r="N39" t="s">
        <v>1693</v>
      </c>
      <c r="Q39" t="s">
        <v>1693</v>
      </c>
      <c r="S39" t="s">
        <v>1693</v>
      </c>
      <c r="U39" t="s">
        <v>1482</v>
      </c>
      <c r="V39" t="s">
        <v>1693</v>
      </c>
      <c r="W39" t="s">
        <v>1693</v>
      </c>
      <c r="X39" t="s">
        <v>1693</v>
      </c>
      <c r="Z39" t="s">
        <v>1693</v>
      </c>
      <c r="AA39" t="s">
        <v>1693</v>
      </c>
      <c r="AE39" t="s">
        <v>1693</v>
      </c>
      <c r="AF39" t="s">
        <v>1693</v>
      </c>
      <c r="AG39" t="s">
        <v>1693</v>
      </c>
      <c r="AH39" t="s">
        <v>1693</v>
      </c>
      <c r="AL39" t="s">
        <v>1694</v>
      </c>
      <c r="AM39" t="s">
        <v>1508</v>
      </c>
      <c r="CC39" t="s">
        <v>1696</v>
      </c>
      <c r="CD39" t="s">
        <v>1508</v>
      </c>
      <c r="CE39" t="s">
        <v>1666</v>
      </c>
      <c r="CF39" t="s">
        <v>1484</v>
      </c>
      <c r="DR39" t="s">
        <v>1521</v>
      </c>
      <c r="DS39" t="s">
        <v>1696</v>
      </c>
      <c r="DT39" t="s">
        <v>1683</v>
      </c>
      <c r="DU39" s="1">
        <v>41000</v>
      </c>
      <c r="DV39">
        <v>0</v>
      </c>
      <c r="DW39">
        <v>0</v>
      </c>
      <c r="DY39">
        <v>0</v>
      </c>
      <c r="DZ39">
        <v>0</v>
      </c>
      <c r="EB39">
        <v>0</v>
      </c>
      <c r="EC39">
        <v>0</v>
      </c>
      <c r="EE39">
        <v>0</v>
      </c>
      <c r="EF39">
        <v>0</v>
      </c>
      <c r="EI39" s="2">
        <v>40914.557013888887</v>
      </c>
      <c r="EO39" t="s">
        <v>1693</v>
      </c>
      <c r="ET39" s="3">
        <v>0.35416666666666669</v>
      </c>
      <c r="EU39" s="3">
        <v>0.53125</v>
      </c>
      <c r="EV39" t="s">
        <v>1485</v>
      </c>
      <c r="EW39" t="s">
        <v>1486</v>
      </c>
      <c r="EX39" t="s">
        <v>1487</v>
      </c>
      <c r="EY39" t="s">
        <v>556</v>
      </c>
    </row>
    <row r="40" spans="1:155">
      <c r="A40">
        <v>98</v>
      </c>
      <c r="B40" t="s">
        <v>1520</v>
      </c>
      <c r="C40" s="4" t="s">
        <v>1521</v>
      </c>
      <c r="D40" t="s">
        <v>1482</v>
      </c>
      <c r="E40">
        <v>5</v>
      </c>
      <c r="F40">
        <v>0</v>
      </c>
      <c r="G40">
        <v>130</v>
      </c>
      <c r="H40" t="s">
        <v>1483</v>
      </c>
      <c r="I40" t="s">
        <v>1688</v>
      </c>
      <c r="J40" t="s">
        <v>1689</v>
      </c>
      <c r="K40" t="s">
        <v>1668</v>
      </c>
      <c r="L40" t="s">
        <v>1506</v>
      </c>
      <c r="M40" t="s">
        <v>1507</v>
      </c>
      <c r="N40" t="s">
        <v>1693</v>
      </c>
      <c r="Q40" t="s">
        <v>1693</v>
      </c>
      <c r="S40" t="s">
        <v>1693</v>
      </c>
      <c r="U40" t="s">
        <v>1482</v>
      </c>
      <c r="V40" t="s">
        <v>1693</v>
      </c>
      <c r="W40" t="s">
        <v>1693</v>
      </c>
      <c r="X40" t="s">
        <v>1693</v>
      </c>
      <c r="Z40" t="s">
        <v>1693</v>
      </c>
      <c r="AA40" t="s">
        <v>1693</v>
      </c>
      <c r="AE40" t="s">
        <v>1693</v>
      </c>
      <c r="AF40" t="s">
        <v>1693</v>
      </c>
      <c r="AG40" t="s">
        <v>1693</v>
      </c>
      <c r="AH40" t="s">
        <v>1693</v>
      </c>
      <c r="AL40" t="s">
        <v>1694</v>
      </c>
      <c r="AM40" t="s">
        <v>1508</v>
      </c>
      <c r="CC40" t="s">
        <v>1696</v>
      </c>
      <c r="CD40" t="s">
        <v>1508</v>
      </c>
      <c r="CE40" t="s">
        <v>1666</v>
      </c>
      <c r="CF40" t="s">
        <v>1484</v>
      </c>
      <c r="DR40" t="s">
        <v>1521</v>
      </c>
      <c r="DS40" t="s">
        <v>1696</v>
      </c>
      <c r="DT40" t="s">
        <v>1683</v>
      </c>
      <c r="DU40" s="1">
        <v>41000</v>
      </c>
      <c r="DV40">
        <v>0</v>
      </c>
      <c r="DW40">
        <v>0</v>
      </c>
      <c r="DY40">
        <v>0</v>
      </c>
      <c r="DZ40">
        <v>0</v>
      </c>
      <c r="EB40">
        <v>0</v>
      </c>
      <c r="EC40">
        <v>0</v>
      </c>
      <c r="EE40">
        <v>0</v>
      </c>
      <c r="EF40">
        <v>0</v>
      </c>
      <c r="EI40" s="2">
        <v>40914.557013888887</v>
      </c>
      <c r="EO40" t="s">
        <v>1693</v>
      </c>
      <c r="ET40" s="3">
        <v>0.35416666666666669</v>
      </c>
      <c r="EU40" s="3">
        <v>0.53125</v>
      </c>
      <c r="EV40" t="s">
        <v>1485</v>
      </c>
      <c r="EW40" t="s">
        <v>1486</v>
      </c>
      <c r="EX40" t="s">
        <v>1487</v>
      </c>
      <c r="EY40" t="s">
        <v>556</v>
      </c>
    </row>
    <row r="41" spans="1:155">
      <c r="A41">
        <v>99</v>
      </c>
      <c r="B41" t="s">
        <v>1488</v>
      </c>
      <c r="C41" s="4" t="s">
        <v>1489</v>
      </c>
      <c r="D41" t="s">
        <v>1490</v>
      </c>
      <c r="E41">
        <v>10</v>
      </c>
      <c r="F41">
        <v>0</v>
      </c>
      <c r="G41">
        <v>12</v>
      </c>
      <c r="H41" t="s">
        <v>1529</v>
      </c>
      <c r="I41" t="s">
        <v>1688</v>
      </c>
      <c r="J41" t="s">
        <v>1689</v>
      </c>
      <c r="K41" t="s">
        <v>1530</v>
      </c>
      <c r="L41" t="s">
        <v>1761</v>
      </c>
      <c r="M41" t="s">
        <v>1539</v>
      </c>
      <c r="O41" t="s">
        <v>1693</v>
      </c>
      <c r="S41" t="s">
        <v>1693</v>
      </c>
      <c r="U41" t="s">
        <v>1490</v>
      </c>
      <c r="X41" t="s">
        <v>1693</v>
      </c>
      <c r="AA41" t="s">
        <v>1693</v>
      </c>
      <c r="AL41" t="s">
        <v>1694</v>
      </c>
      <c r="AM41" t="s">
        <v>1531</v>
      </c>
      <c r="CC41" t="s">
        <v>1696</v>
      </c>
      <c r="CD41" t="s">
        <v>1532</v>
      </c>
      <c r="CE41" t="s">
        <v>1666</v>
      </c>
      <c r="CF41" t="s">
        <v>1656</v>
      </c>
      <c r="CI41" t="s">
        <v>1693</v>
      </c>
      <c r="CL41" t="s">
        <v>1693</v>
      </c>
      <c r="CO41" t="s">
        <v>1693</v>
      </c>
      <c r="DR41" t="s">
        <v>1489</v>
      </c>
      <c r="DS41" t="s">
        <v>1696</v>
      </c>
      <c r="DT41" t="s">
        <v>1666</v>
      </c>
      <c r="DU41" t="s">
        <v>1768</v>
      </c>
      <c r="DV41" t="s">
        <v>1696</v>
      </c>
      <c r="DW41">
        <v>0</v>
      </c>
      <c r="DX41" t="s">
        <v>1556</v>
      </c>
      <c r="DY41">
        <v>0</v>
      </c>
      <c r="DZ41">
        <v>0</v>
      </c>
      <c r="EB41">
        <v>0</v>
      </c>
      <c r="EC41">
        <v>0</v>
      </c>
      <c r="EE41">
        <v>0</v>
      </c>
      <c r="EF41">
        <v>0</v>
      </c>
      <c r="EI41" s="2">
        <v>40914.964791666665</v>
      </c>
      <c r="EJ41" t="s">
        <v>1693</v>
      </c>
      <c r="EO41" t="s">
        <v>1693</v>
      </c>
      <c r="ET41" s="3">
        <v>0.35416666666666669</v>
      </c>
      <c r="EU41" s="3">
        <v>0.77083333333333337</v>
      </c>
      <c r="EV41" t="s">
        <v>1533</v>
      </c>
      <c r="EW41" t="s">
        <v>1534</v>
      </c>
      <c r="EX41" t="s">
        <v>1498</v>
      </c>
      <c r="EY41" t="s">
        <v>556</v>
      </c>
    </row>
    <row r="42" spans="1:155">
      <c r="A42">
        <v>100</v>
      </c>
      <c r="B42" t="s">
        <v>1488</v>
      </c>
      <c r="C42" s="4" t="s">
        <v>1489</v>
      </c>
      <c r="D42" t="s">
        <v>1490</v>
      </c>
      <c r="E42">
        <v>10</v>
      </c>
      <c r="F42">
        <v>0</v>
      </c>
      <c r="G42">
        <v>12</v>
      </c>
      <c r="H42" t="s">
        <v>1529</v>
      </c>
      <c r="I42" t="s">
        <v>1688</v>
      </c>
      <c r="J42" t="s">
        <v>1689</v>
      </c>
      <c r="K42" t="s">
        <v>1530</v>
      </c>
      <c r="L42" t="s">
        <v>1761</v>
      </c>
      <c r="M42" t="s">
        <v>1539</v>
      </c>
      <c r="O42" t="s">
        <v>1693</v>
      </c>
      <c r="S42" t="s">
        <v>1693</v>
      </c>
      <c r="U42" t="s">
        <v>1490</v>
      </c>
      <c r="X42" t="s">
        <v>1693</v>
      </c>
      <c r="AA42" t="s">
        <v>1693</v>
      </c>
      <c r="AL42" t="s">
        <v>1694</v>
      </c>
      <c r="AM42" t="s">
        <v>1531</v>
      </c>
      <c r="CC42" t="s">
        <v>1696</v>
      </c>
      <c r="CD42" t="s">
        <v>1532</v>
      </c>
      <c r="CE42" t="s">
        <v>1666</v>
      </c>
      <c r="CF42" t="s">
        <v>1656</v>
      </c>
      <c r="CI42" t="s">
        <v>1693</v>
      </c>
      <c r="CL42" t="s">
        <v>1693</v>
      </c>
      <c r="CO42" t="s">
        <v>1693</v>
      </c>
      <c r="DR42" t="s">
        <v>1489</v>
      </c>
      <c r="DS42" t="s">
        <v>1696</v>
      </c>
      <c r="DT42" t="s">
        <v>1666</v>
      </c>
      <c r="DU42" t="s">
        <v>1768</v>
      </c>
      <c r="DV42" t="s">
        <v>1696</v>
      </c>
      <c r="DW42">
        <v>0</v>
      </c>
      <c r="DX42" t="s">
        <v>1556</v>
      </c>
      <c r="DY42">
        <v>0</v>
      </c>
      <c r="DZ42">
        <v>0</v>
      </c>
      <c r="EB42">
        <v>0</v>
      </c>
      <c r="EC42">
        <v>0</v>
      </c>
      <c r="EE42">
        <v>0</v>
      </c>
      <c r="EF42">
        <v>0</v>
      </c>
      <c r="EI42" s="2">
        <v>40914.964791666665</v>
      </c>
      <c r="EJ42" t="s">
        <v>1693</v>
      </c>
      <c r="EO42" t="s">
        <v>1693</v>
      </c>
      <c r="ET42" s="3">
        <v>0.35416666666666669</v>
      </c>
      <c r="EU42" s="3">
        <v>0.77083333333333337</v>
      </c>
      <c r="EV42" t="s">
        <v>1533</v>
      </c>
      <c r="EW42" t="s">
        <v>1534</v>
      </c>
      <c r="EX42" t="s">
        <v>1498</v>
      </c>
      <c r="EY42" t="s">
        <v>556</v>
      </c>
    </row>
    <row r="43" spans="1:155">
      <c r="A43">
        <v>101</v>
      </c>
      <c r="B43" t="s">
        <v>1574</v>
      </c>
      <c r="C43" s="4" t="s">
        <v>1575</v>
      </c>
      <c r="D43" t="s">
        <v>1499</v>
      </c>
      <c r="E43">
        <v>0</v>
      </c>
      <c r="F43">
        <v>0</v>
      </c>
      <c r="G43">
        <v>0</v>
      </c>
      <c r="H43" t="s">
        <v>1500</v>
      </c>
      <c r="I43" t="s">
        <v>1688</v>
      </c>
      <c r="J43" t="s">
        <v>1689</v>
      </c>
      <c r="K43" t="s">
        <v>1690</v>
      </c>
      <c r="L43" t="s">
        <v>1633</v>
      </c>
      <c r="M43" t="s">
        <v>1634</v>
      </c>
      <c r="T43" t="s">
        <v>1693</v>
      </c>
      <c r="U43" t="s">
        <v>1499</v>
      </c>
      <c r="AD43" t="s">
        <v>1693</v>
      </c>
      <c r="AJ43" t="s">
        <v>1693</v>
      </c>
      <c r="AK43" t="s">
        <v>1693</v>
      </c>
      <c r="AL43" t="s">
        <v>1681</v>
      </c>
      <c r="AM43" t="s">
        <v>1635</v>
      </c>
      <c r="CC43" t="s">
        <v>1696</v>
      </c>
      <c r="CD43" t="s">
        <v>1635</v>
      </c>
      <c r="CE43" t="s">
        <v>1683</v>
      </c>
      <c r="CF43" t="s">
        <v>1501</v>
      </c>
      <c r="DR43" t="s">
        <v>1575</v>
      </c>
      <c r="DS43">
        <v>0</v>
      </c>
      <c r="DT43">
        <v>0</v>
      </c>
      <c r="DU43" s="1">
        <v>40552</v>
      </c>
      <c r="DV43">
        <v>0</v>
      </c>
      <c r="DW43">
        <v>0</v>
      </c>
      <c r="DY43">
        <v>0</v>
      </c>
      <c r="DZ43">
        <v>0</v>
      </c>
      <c r="EB43">
        <v>0</v>
      </c>
      <c r="EC43">
        <v>0</v>
      </c>
      <c r="EE43">
        <v>0</v>
      </c>
      <c r="EF43">
        <v>0</v>
      </c>
      <c r="EI43" s="2">
        <v>40918.451770833337</v>
      </c>
      <c r="EQ43" t="s">
        <v>1693</v>
      </c>
      <c r="ES43" t="s">
        <v>1693</v>
      </c>
      <c r="ET43" s="3">
        <v>0.41666666666666669</v>
      </c>
      <c r="EU43" s="3">
        <v>0.5</v>
      </c>
      <c r="EV43" t="s">
        <v>1638</v>
      </c>
      <c r="EX43">
        <v>925455708</v>
      </c>
      <c r="EY43" t="s">
        <v>556</v>
      </c>
    </row>
    <row r="44" spans="1:155">
      <c r="A44">
        <v>102</v>
      </c>
      <c r="B44" t="s">
        <v>1574</v>
      </c>
      <c r="C44" s="4" t="s">
        <v>1575</v>
      </c>
      <c r="D44" t="s">
        <v>1502</v>
      </c>
      <c r="E44">
        <v>0</v>
      </c>
      <c r="F44">
        <v>0</v>
      </c>
      <c r="G44">
        <v>0</v>
      </c>
      <c r="H44" t="s">
        <v>1503</v>
      </c>
      <c r="I44" t="s">
        <v>1688</v>
      </c>
      <c r="J44" t="s">
        <v>1689</v>
      </c>
      <c r="K44" t="s">
        <v>1690</v>
      </c>
      <c r="L44" t="s">
        <v>1633</v>
      </c>
      <c r="M44" t="s">
        <v>1634</v>
      </c>
      <c r="T44" t="s">
        <v>1693</v>
      </c>
      <c r="U44" t="s">
        <v>1502</v>
      </c>
      <c r="AD44" t="s">
        <v>1693</v>
      </c>
      <c r="AJ44" t="s">
        <v>1693</v>
      </c>
      <c r="AK44" t="s">
        <v>1693</v>
      </c>
      <c r="AL44" t="s">
        <v>1681</v>
      </c>
      <c r="AM44" t="s">
        <v>1635</v>
      </c>
      <c r="CC44" t="s">
        <v>1696</v>
      </c>
      <c r="CD44" t="s">
        <v>1635</v>
      </c>
      <c r="CE44" t="s">
        <v>1683</v>
      </c>
      <c r="CF44" t="s">
        <v>1656</v>
      </c>
      <c r="DR44" t="s">
        <v>1575</v>
      </c>
      <c r="DS44">
        <v>0</v>
      </c>
      <c r="DT44">
        <v>0</v>
      </c>
      <c r="DV44">
        <v>0</v>
      </c>
      <c r="DW44">
        <v>0</v>
      </c>
      <c r="DY44">
        <v>0</v>
      </c>
      <c r="DZ44">
        <v>0</v>
      </c>
      <c r="EB44">
        <v>0</v>
      </c>
      <c r="EC44">
        <v>0</v>
      </c>
      <c r="EE44">
        <v>0</v>
      </c>
      <c r="EF44">
        <v>0</v>
      </c>
      <c r="EI44" s="2">
        <v>40918.456157407411</v>
      </c>
      <c r="EQ44" t="s">
        <v>1693</v>
      </c>
      <c r="ES44" t="s">
        <v>1693</v>
      </c>
      <c r="ET44" s="3">
        <v>0.58333333333333337</v>
      </c>
      <c r="EU44" s="3">
        <v>0.63888888888888895</v>
      </c>
      <c r="EV44" t="s">
        <v>1638</v>
      </c>
      <c r="EX44">
        <v>925455708</v>
      </c>
      <c r="EY44" t="s">
        <v>556</v>
      </c>
    </row>
    <row r="45" spans="1:155">
      <c r="A45">
        <v>103</v>
      </c>
      <c r="B45" t="s">
        <v>1544</v>
      </c>
      <c r="C45" s="4" t="s">
        <v>1545</v>
      </c>
      <c r="D45" t="s">
        <v>1456</v>
      </c>
      <c r="E45">
        <v>8</v>
      </c>
      <c r="F45">
        <v>4</v>
      </c>
      <c r="G45">
        <v>430</v>
      </c>
      <c r="H45" t="s">
        <v>1505</v>
      </c>
      <c r="I45" t="s">
        <v>1688</v>
      </c>
      <c r="J45" t="s">
        <v>1689</v>
      </c>
      <c r="K45" t="s">
        <v>1530</v>
      </c>
      <c r="L45" t="s">
        <v>1506</v>
      </c>
      <c r="M45" t="s">
        <v>1507</v>
      </c>
      <c r="N45" t="s">
        <v>1693</v>
      </c>
      <c r="O45" t="s">
        <v>1693</v>
      </c>
      <c r="P45" t="s">
        <v>1693</v>
      </c>
      <c r="S45" t="s">
        <v>1693</v>
      </c>
      <c r="U45" t="s">
        <v>1456</v>
      </c>
      <c r="V45" t="s">
        <v>1693</v>
      </c>
      <c r="W45" t="s">
        <v>1693</v>
      </c>
      <c r="X45" t="s">
        <v>1693</v>
      </c>
      <c r="Z45" t="s">
        <v>1693</v>
      </c>
      <c r="AA45" t="s">
        <v>1693</v>
      </c>
      <c r="AE45" t="s">
        <v>1693</v>
      </c>
      <c r="AF45" t="s">
        <v>1693</v>
      </c>
      <c r="AG45" t="s">
        <v>1693</v>
      </c>
      <c r="AH45" t="s">
        <v>1693</v>
      </c>
      <c r="AL45" t="s">
        <v>1694</v>
      </c>
      <c r="AM45" t="s">
        <v>1508</v>
      </c>
      <c r="CC45" t="s">
        <v>1696</v>
      </c>
      <c r="CD45" t="s">
        <v>1457</v>
      </c>
      <c r="CE45" t="s">
        <v>1666</v>
      </c>
      <c r="CF45" t="s">
        <v>1509</v>
      </c>
      <c r="DR45" t="s">
        <v>1545</v>
      </c>
      <c r="DS45" t="s">
        <v>1696</v>
      </c>
      <c r="DT45" t="s">
        <v>1458</v>
      </c>
      <c r="DU45" s="1">
        <v>41000</v>
      </c>
      <c r="DV45">
        <v>0</v>
      </c>
      <c r="DW45">
        <v>0</v>
      </c>
      <c r="DY45">
        <v>0</v>
      </c>
      <c r="DZ45">
        <v>0</v>
      </c>
      <c r="EB45">
        <v>0</v>
      </c>
      <c r="EC45">
        <v>0</v>
      </c>
      <c r="EE45">
        <v>0</v>
      </c>
      <c r="EF45">
        <v>0</v>
      </c>
      <c r="EH45" t="s">
        <v>1693</v>
      </c>
      <c r="EI45" s="2">
        <v>40918.46775462963</v>
      </c>
      <c r="EK45" t="s">
        <v>1693</v>
      </c>
      <c r="EQ45" t="s">
        <v>1693</v>
      </c>
      <c r="ET45" s="3">
        <v>0.35416666666666669</v>
      </c>
      <c r="EU45" s="3">
        <v>0.77083333333333337</v>
      </c>
      <c r="EV45" t="s">
        <v>1459</v>
      </c>
      <c r="EW45" t="s">
        <v>1518</v>
      </c>
      <c r="EX45" t="s">
        <v>1519</v>
      </c>
      <c r="EY45" t="s">
        <v>556</v>
      </c>
    </row>
    <row r="46" spans="1:155">
      <c r="A46">
        <v>104</v>
      </c>
      <c r="B46" t="s">
        <v>1520</v>
      </c>
      <c r="C46" s="4" t="s">
        <v>1521</v>
      </c>
      <c r="D46" t="s">
        <v>1460</v>
      </c>
      <c r="E46">
        <v>5</v>
      </c>
      <c r="F46">
        <v>0</v>
      </c>
      <c r="G46">
        <v>120</v>
      </c>
      <c r="H46" t="s">
        <v>1461</v>
      </c>
      <c r="I46" t="s">
        <v>1688</v>
      </c>
      <c r="J46" t="s">
        <v>1689</v>
      </c>
      <c r="K46" t="s">
        <v>1652</v>
      </c>
      <c r="L46" t="s">
        <v>1506</v>
      </c>
      <c r="M46" t="s">
        <v>1507</v>
      </c>
      <c r="N46" t="s">
        <v>1693</v>
      </c>
      <c r="Q46" t="s">
        <v>1693</v>
      </c>
      <c r="S46" t="s">
        <v>1693</v>
      </c>
      <c r="U46" t="s">
        <v>1460</v>
      </c>
      <c r="V46" t="s">
        <v>1693</v>
      </c>
      <c r="W46" t="s">
        <v>1693</v>
      </c>
      <c r="X46" t="s">
        <v>1693</v>
      </c>
      <c r="Z46" t="s">
        <v>1693</v>
      </c>
      <c r="AA46" t="s">
        <v>1693</v>
      </c>
      <c r="AE46" t="s">
        <v>1693</v>
      </c>
      <c r="AF46" t="s">
        <v>1693</v>
      </c>
      <c r="AG46" t="s">
        <v>1693</v>
      </c>
      <c r="AH46" t="s">
        <v>1693</v>
      </c>
      <c r="AL46" t="s">
        <v>1694</v>
      </c>
      <c r="AM46" t="s">
        <v>1508</v>
      </c>
      <c r="CC46" t="s">
        <v>1696</v>
      </c>
      <c r="CD46" t="s">
        <v>1508</v>
      </c>
      <c r="CE46" t="s">
        <v>1666</v>
      </c>
      <c r="CF46" t="s">
        <v>1484</v>
      </c>
      <c r="DR46" t="s">
        <v>1521</v>
      </c>
      <c r="DS46" t="s">
        <v>1696</v>
      </c>
      <c r="DT46" t="s">
        <v>1458</v>
      </c>
      <c r="DU46" s="1">
        <v>41000</v>
      </c>
      <c r="DV46">
        <v>0</v>
      </c>
      <c r="DW46">
        <v>0</v>
      </c>
      <c r="DY46">
        <v>0</v>
      </c>
      <c r="DZ46">
        <v>0</v>
      </c>
      <c r="EB46">
        <v>0</v>
      </c>
      <c r="EC46">
        <v>0</v>
      </c>
      <c r="EE46">
        <v>0</v>
      </c>
      <c r="EF46">
        <v>0</v>
      </c>
      <c r="EI46" s="2">
        <v>40918.481006944443</v>
      </c>
      <c r="EO46" t="s">
        <v>1693</v>
      </c>
      <c r="ET46" s="3">
        <v>0.35416666666666669</v>
      </c>
      <c r="EU46" s="3">
        <v>0.53125</v>
      </c>
      <c r="EV46" t="s">
        <v>1485</v>
      </c>
      <c r="EW46" t="s">
        <v>1486</v>
      </c>
      <c r="EX46" t="s">
        <v>1487</v>
      </c>
      <c r="EY46" t="s">
        <v>556</v>
      </c>
    </row>
    <row r="47" spans="1:155">
      <c r="A47">
        <v>105</v>
      </c>
      <c r="B47" t="s">
        <v>1462</v>
      </c>
      <c r="C47" s="4" t="s">
        <v>1521</v>
      </c>
      <c r="D47" t="s">
        <v>1463</v>
      </c>
      <c r="E47">
        <v>0</v>
      </c>
      <c r="F47">
        <v>8</v>
      </c>
      <c r="G47">
        <v>20</v>
      </c>
      <c r="H47" t="s">
        <v>1464</v>
      </c>
      <c r="I47" t="s">
        <v>1587</v>
      </c>
      <c r="J47" t="s">
        <v>1661</v>
      </c>
      <c r="K47" t="s">
        <v>1678</v>
      </c>
      <c r="L47" t="s">
        <v>1465</v>
      </c>
      <c r="M47" t="s">
        <v>1466</v>
      </c>
      <c r="P47" t="s">
        <v>1693</v>
      </c>
      <c r="S47" t="s">
        <v>1693</v>
      </c>
      <c r="U47" t="s">
        <v>1463</v>
      </c>
      <c r="X47" t="s">
        <v>1693</v>
      </c>
      <c r="AA47" t="s">
        <v>1693</v>
      </c>
      <c r="AL47" t="s">
        <v>1694</v>
      </c>
      <c r="AM47" t="s">
        <v>1467</v>
      </c>
      <c r="BR47" t="s">
        <v>1693</v>
      </c>
      <c r="CC47" t="s">
        <v>1696</v>
      </c>
      <c r="CE47" t="s">
        <v>1458</v>
      </c>
      <c r="CF47" t="s">
        <v>1705</v>
      </c>
      <c r="DR47" s="1">
        <v>41218</v>
      </c>
      <c r="DS47">
        <v>0</v>
      </c>
      <c r="DT47">
        <v>0</v>
      </c>
      <c r="DV47">
        <v>0</v>
      </c>
      <c r="DW47">
        <v>0</v>
      </c>
      <c r="DY47">
        <v>0</v>
      </c>
      <c r="DZ47">
        <v>0</v>
      </c>
      <c r="EB47">
        <v>0</v>
      </c>
      <c r="EC47">
        <v>0</v>
      </c>
      <c r="EE47">
        <v>0</v>
      </c>
      <c r="EF47">
        <v>0</v>
      </c>
      <c r="EI47" s="2">
        <v>40918.63349537037</v>
      </c>
      <c r="EK47" t="s">
        <v>1693</v>
      </c>
      <c r="EQ47" t="s">
        <v>1693</v>
      </c>
      <c r="ET47" s="3">
        <v>0.58333333333333337</v>
      </c>
      <c r="EU47" s="3">
        <v>0.625</v>
      </c>
      <c r="EV47" t="s">
        <v>1511</v>
      </c>
      <c r="EW47" t="s">
        <v>1512</v>
      </c>
      <c r="EX47" t="s">
        <v>1513</v>
      </c>
      <c r="EY47" t="s">
        <v>556</v>
      </c>
    </row>
    <row r="48" spans="1:155">
      <c r="A48">
        <v>106</v>
      </c>
      <c r="B48" t="s">
        <v>1514</v>
      </c>
      <c r="C48" s="5">
        <v>40886</v>
      </c>
      <c r="D48" t="s">
        <v>1515</v>
      </c>
      <c r="E48">
        <v>0</v>
      </c>
      <c r="F48">
        <v>10</v>
      </c>
      <c r="G48">
        <v>100</v>
      </c>
      <c r="H48" t="s">
        <v>1476</v>
      </c>
      <c r="I48" t="s">
        <v>1618</v>
      </c>
      <c r="J48" t="s">
        <v>1661</v>
      </c>
      <c r="K48" t="s">
        <v>1477</v>
      </c>
      <c r="L48" t="s">
        <v>1568</v>
      </c>
      <c r="M48" t="s">
        <v>1569</v>
      </c>
      <c r="S48" t="s">
        <v>1693</v>
      </c>
      <c r="U48" t="s">
        <v>1515</v>
      </c>
      <c r="X48" t="s">
        <v>1693</v>
      </c>
      <c r="AA48" t="s">
        <v>1693</v>
      </c>
      <c r="AL48" t="s">
        <v>1664</v>
      </c>
      <c r="AM48" t="s">
        <v>1478</v>
      </c>
      <c r="BQ48" t="s">
        <v>1693</v>
      </c>
      <c r="BR48" t="s">
        <v>1693</v>
      </c>
      <c r="BV48" t="s">
        <v>1693</v>
      </c>
      <c r="CC48" t="s">
        <v>1696</v>
      </c>
      <c r="CD48" t="s">
        <v>1479</v>
      </c>
      <c r="CE48" t="s">
        <v>1458</v>
      </c>
      <c r="CF48" t="s">
        <v>1705</v>
      </c>
      <c r="DR48" s="1">
        <v>41127</v>
      </c>
      <c r="DS48">
        <v>0</v>
      </c>
      <c r="DT48">
        <v>0</v>
      </c>
      <c r="DV48">
        <v>0</v>
      </c>
      <c r="DW48">
        <v>0</v>
      </c>
      <c r="DY48">
        <v>0</v>
      </c>
      <c r="DZ48">
        <v>0</v>
      </c>
      <c r="EB48">
        <v>0</v>
      </c>
      <c r="EC48">
        <v>0</v>
      </c>
      <c r="EE48">
        <v>0</v>
      </c>
      <c r="EF48">
        <v>0</v>
      </c>
      <c r="EI48" s="2">
        <v>40918.729629629626</v>
      </c>
      <c r="EQ48" t="s">
        <v>1693</v>
      </c>
      <c r="ET48" s="3">
        <v>0.56944444444444442</v>
      </c>
      <c r="EU48" s="3">
        <v>0.70138888888888884</v>
      </c>
      <c r="EV48" t="s">
        <v>1480</v>
      </c>
      <c r="EX48" t="s">
        <v>1481</v>
      </c>
      <c r="EY48" t="s">
        <v>556</v>
      </c>
    </row>
    <row r="49" spans="1:155">
      <c r="A49">
        <v>107</v>
      </c>
      <c r="B49" t="s">
        <v>1436</v>
      </c>
      <c r="C49" s="5">
        <v>40886</v>
      </c>
      <c r="D49" t="s">
        <v>1437</v>
      </c>
      <c r="E49">
        <v>0</v>
      </c>
      <c r="F49">
        <v>10</v>
      </c>
      <c r="G49">
        <v>100</v>
      </c>
      <c r="H49" t="s">
        <v>1476</v>
      </c>
      <c r="I49" t="s">
        <v>1618</v>
      </c>
      <c r="J49" t="s">
        <v>1661</v>
      </c>
      <c r="K49" t="s">
        <v>1678</v>
      </c>
      <c r="L49" t="s">
        <v>1568</v>
      </c>
      <c r="M49" t="s">
        <v>1569</v>
      </c>
      <c r="S49" t="s">
        <v>1693</v>
      </c>
      <c r="T49" t="s">
        <v>1693</v>
      </c>
      <c r="U49" t="s">
        <v>1437</v>
      </c>
      <c r="X49" t="s">
        <v>1693</v>
      </c>
      <c r="AA49" t="s">
        <v>1693</v>
      </c>
      <c r="AL49" t="s">
        <v>1664</v>
      </c>
      <c r="AM49" t="s">
        <v>1478</v>
      </c>
      <c r="BQ49" t="s">
        <v>1693</v>
      </c>
      <c r="BR49" t="s">
        <v>1693</v>
      </c>
      <c r="CC49" t="s">
        <v>1696</v>
      </c>
      <c r="CD49" t="s">
        <v>1479</v>
      </c>
      <c r="CE49" t="s">
        <v>1458</v>
      </c>
      <c r="CF49" t="s">
        <v>1705</v>
      </c>
      <c r="CW49" t="s">
        <v>1693</v>
      </c>
      <c r="DR49" s="1">
        <v>41127</v>
      </c>
      <c r="DS49">
        <v>0</v>
      </c>
      <c r="DT49">
        <v>0</v>
      </c>
      <c r="DV49">
        <v>0</v>
      </c>
      <c r="DW49">
        <v>0</v>
      </c>
      <c r="DY49">
        <v>0</v>
      </c>
      <c r="DZ49">
        <v>0</v>
      </c>
      <c r="EB49">
        <v>0</v>
      </c>
      <c r="EC49">
        <v>0</v>
      </c>
      <c r="EE49">
        <v>0</v>
      </c>
      <c r="EF49">
        <v>0</v>
      </c>
      <c r="EI49" s="2">
        <v>40918.736979166664</v>
      </c>
      <c r="EK49" t="s">
        <v>1693</v>
      </c>
      <c r="EQ49" t="s">
        <v>1693</v>
      </c>
      <c r="ET49" s="3">
        <v>0.56944444444444442</v>
      </c>
      <c r="EU49" s="3">
        <v>0.70138888888888884</v>
      </c>
      <c r="EV49" t="s">
        <v>1438</v>
      </c>
      <c r="EX49" t="s">
        <v>1439</v>
      </c>
      <c r="EY49" t="s">
        <v>556</v>
      </c>
    </row>
    <row r="50" spans="1:155">
      <c r="A50">
        <v>108</v>
      </c>
      <c r="B50" t="s">
        <v>1440</v>
      </c>
      <c r="C50" s="5">
        <v>40766</v>
      </c>
      <c r="D50" t="s">
        <v>1441</v>
      </c>
      <c r="E50">
        <v>6</v>
      </c>
      <c r="F50">
        <v>0</v>
      </c>
      <c r="G50">
        <v>150</v>
      </c>
      <c r="H50" t="s">
        <v>1442</v>
      </c>
      <c r="I50" t="s">
        <v>1688</v>
      </c>
      <c r="J50" t="s">
        <v>1689</v>
      </c>
      <c r="K50" t="s">
        <v>1690</v>
      </c>
      <c r="L50" t="s">
        <v>1465</v>
      </c>
      <c r="M50" t="s">
        <v>1466</v>
      </c>
      <c r="P50" t="s">
        <v>1693</v>
      </c>
      <c r="U50" t="s">
        <v>1441</v>
      </c>
      <c r="X50" t="s">
        <v>1693</v>
      </c>
      <c r="AA50" t="s">
        <v>1693</v>
      </c>
      <c r="AL50" t="s">
        <v>1694</v>
      </c>
      <c r="AM50" t="s">
        <v>1465</v>
      </c>
      <c r="CC50" t="s">
        <v>1652</v>
      </c>
      <c r="CE50" t="s">
        <v>1622</v>
      </c>
      <c r="CF50" s="1">
        <v>40826</v>
      </c>
      <c r="CQ50" t="s">
        <v>1693</v>
      </c>
      <c r="DR50" s="1">
        <v>40766</v>
      </c>
      <c r="DS50" t="s">
        <v>1696</v>
      </c>
      <c r="DT50" t="s">
        <v>1666</v>
      </c>
      <c r="DU50" t="s">
        <v>1491</v>
      </c>
      <c r="DV50">
        <v>0</v>
      </c>
      <c r="DW50">
        <v>0</v>
      </c>
      <c r="DY50">
        <v>0</v>
      </c>
      <c r="DZ50">
        <v>0</v>
      </c>
      <c r="EB50">
        <v>0</v>
      </c>
      <c r="EC50">
        <v>0</v>
      </c>
      <c r="EE50">
        <v>0</v>
      </c>
      <c r="EF50">
        <v>0</v>
      </c>
      <c r="EI50" s="2">
        <v>40918.753194444442</v>
      </c>
      <c r="EK50" t="s">
        <v>1693</v>
      </c>
      <c r="EQ50" t="s">
        <v>1693</v>
      </c>
      <c r="ET50" s="3">
        <v>0.35416666666666669</v>
      </c>
      <c r="EU50" s="3">
        <v>0.54166666666666663</v>
      </c>
      <c r="EV50" t="s">
        <v>1492</v>
      </c>
      <c r="EW50" t="s">
        <v>1493</v>
      </c>
      <c r="EX50" t="s">
        <v>1513</v>
      </c>
      <c r="EY50" t="s">
        <v>556</v>
      </c>
    </row>
    <row r="51" spans="1:155">
      <c r="A51">
        <v>109</v>
      </c>
      <c r="B51" t="s">
        <v>1527</v>
      </c>
      <c r="C51" s="5">
        <v>40585</v>
      </c>
      <c r="D51" t="s">
        <v>1528</v>
      </c>
      <c r="E51">
        <v>0</v>
      </c>
      <c r="F51">
        <v>0</v>
      </c>
      <c r="G51">
        <v>0</v>
      </c>
      <c r="H51" t="s">
        <v>1494</v>
      </c>
      <c r="I51" t="s">
        <v>1688</v>
      </c>
      <c r="J51" t="s">
        <v>1661</v>
      </c>
      <c r="K51" t="s">
        <v>1690</v>
      </c>
      <c r="L51" t="s">
        <v>1577</v>
      </c>
      <c r="M51" t="s">
        <v>1578</v>
      </c>
      <c r="O51" t="s">
        <v>1693</v>
      </c>
      <c r="U51" t="s">
        <v>1528</v>
      </c>
      <c r="X51" t="s">
        <v>1693</v>
      </c>
      <c r="AK51" t="s">
        <v>1693</v>
      </c>
      <c r="AL51" t="s">
        <v>1664</v>
      </c>
      <c r="AM51" t="s">
        <v>1579</v>
      </c>
      <c r="CC51" t="s">
        <v>1652</v>
      </c>
      <c r="CE51" t="s">
        <v>1683</v>
      </c>
      <c r="CF51" t="s">
        <v>1580</v>
      </c>
      <c r="CG51" t="s">
        <v>1693</v>
      </c>
      <c r="CH51" t="s">
        <v>1693</v>
      </c>
      <c r="CI51" t="s">
        <v>1693</v>
      </c>
      <c r="CJ51" t="s">
        <v>1693</v>
      </c>
      <c r="CK51" t="s">
        <v>1693</v>
      </c>
      <c r="CL51" t="s">
        <v>1693</v>
      </c>
      <c r="CM51" t="s">
        <v>1693</v>
      </c>
      <c r="CN51" t="s">
        <v>1693</v>
      </c>
      <c r="CO51" t="s">
        <v>1693</v>
      </c>
      <c r="DR51" s="1">
        <v>41061</v>
      </c>
      <c r="DS51">
        <v>0</v>
      </c>
      <c r="DT51">
        <v>0</v>
      </c>
      <c r="DV51">
        <v>0</v>
      </c>
      <c r="DW51">
        <v>0</v>
      </c>
      <c r="DY51">
        <v>0</v>
      </c>
      <c r="DZ51">
        <v>0</v>
      </c>
      <c r="EB51">
        <v>0</v>
      </c>
      <c r="EC51">
        <v>0</v>
      </c>
      <c r="EE51">
        <v>0</v>
      </c>
      <c r="EF51">
        <v>0</v>
      </c>
      <c r="EI51" s="2">
        <v>40918.99422453704</v>
      </c>
      <c r="EQ51" t="s">
        <v>1693</v>
      </c>
      <c r="ET51" s="3">
        <v>0.35416666666666669</v>
      </c>
      <c r="EU51" s="3">
        <v>0</v>
      </c>
      <c r="EV51" t="s">
        <v>1581</v>
      </c>
      <c r="EX51" t="s">
        <v>1535</v>
      </c>
      <c r="EY51" t="s">
        <v>556</v>
      </c>
    </row>
    <row r="52" spans="1:155">
      <c r="A52">
        <v>110</v>
      </c>
      <c r="B52" t="s">
        <v>1495</v>
      </c>
      <c r="C52" s="4" t="s">
        <v>1496</v>
      </c>
      <c r="D52" t="s">
        <v>1497</v>
      </c>
      <c r="E52">
        <v>4</v>
      </c>
      <c r="F52">
        <v>4</v>
      </c>
      <c r="G52">
        <v>10</v>
      </c>
      <c r="H52" t="s">
        <v>1449</v>
      </c>
      <c r="I52" t="s">
        <v>1688</v>
      </c>
      <c r="J52" t="s">
        <v>1689</v>
      </c>
      <c r="K52" t="s">
        <v>1678</v>
      </c>
      <c r="L52" t="s">
        <v>1450</v>
      </c>
      <c r="M52" t="s">
        <v>1451</v>
      </c>
      <c r="S52" t="s">
        <v>1693</v>
      </c>
      <c r="T52" t="s">
        <v>1693</v>
      </c>
      <c r="U52" t="s">
        <v>1497</v>
      </c>
      <c r="W52" t="s">
        <v>1693</v>
      </c>
      <c r="X52" t="s">
        <v>1693</v>
      </c>
      <c r="AL52" t="s">
        <v>1664</v>
      </c>
      <c r="AM52" t="s">
        <v>1452</v>
      </c>
      <c r="AZ52" t="s">
        <v>1693</v>
      </c>
      <c r="BV52" t="s">
        <v>1693</v>
      </c>
      <c r="CC52" t="s">
        <v>1696</v>
      </c>
      <c r="CE52" t="s">
        <v>1622</v>
      </c>
      <c r="CF52" s="1">
        <v>40703</v>
      </c>
      <c r="DR52" t="s">
        <v>1496</v>
      </c>
      <c r="DS52">
        <v>0</v>
      </c>
      <c r="DT52">
        <v>0</v>
      </c>
      <c r="DV52">
        <v>0</v>
      </c>
      <c r="DW52">
        <v>0</v>
      </c>
      <c r="DY52">
        <v>0</v>
      </c>
      <c r="DZ52">
        <v>0</v>
      </c>
      <c r="EB52">
        <v>0</v>
      </c>
      <c r="EC52">
        <v>0</v>
      </c>
      <c r="EE52">
        <v>0</v>
      </c>
      <c r="EF52">
        <v>0</v>
      </c>
      <c r="EI52" s="2">
        <v>40919.434039351851</v>
      </c>
      <c r="EN52" t="s">
        <v>1693</v>
      </c>
      <c r="ET52" s="3">
        <v>0.35416666666666669</v>
      </c>
      <c r="EU52" s="3">
        <v>0.54166666666666663</v>
      </c>
      <c r="EV52" t="s">
        <v>1453</v>
      </c>
      <c r="EX52" t="s">
        <v>1454</v>
      </c>
      <c r="EY52" t="s">
        <v>556</v>
      </c>
    </row>
    <row r="53" spans="1:155">
      <c r="A53">
        <v>111</v>
      </c>
      <c r="B53" t="s">
        <v>1440</v>
      </c>
      <c r="C53" s="5">
        <v>40766</v>
      </c>
      <c r="D53" t="s">
        <v>1455</v>
      </c>
      <c r="E53">
        <v>6</v>
      </c>
      <c r="F53">
        <v>0</v>
      </c>
      <c r="G53">
        <v>150</v>
      </c>
      <c r="H53" t="s">
        <v>1419</v>
      </c>
      <c r="I53" t="s">
        <v>1688</v>
      </c>
      <c r="J53" t="s">
        <v>1689</v>
      </c>
      <c r="K53" t="s">
        <v>1690</v>
      </c>
      <c r="L53" t="s">
        <v>1420</v>
      </c>
      <c r="M53" t="s">
        <v>1468</v>
      </c>
      <c r="P53" t="s">
        <v>1693</v>
      </c>
      <c r="S53" t="s">
        <v>1693</v>
      </c>
      <c r="T53" t="s">
        <v>1693</v>
      </c>
      <c r="U53" t="s">
        <v>1455</v>
      </c>
      <c r="W53" t="s">
        <v>1693</v>
      </c>
      <c r="X53" t="s">
        <v>1693</v>
      </c>
      <c r="AA53" t="s">
        <v>1693</v>
      </c>
      <c r="AK53" t="s">
        <v>1693</v>
      </c>
      <c r="AL53" t="s">
        <v>1694</v>
      </c>
      <c r="AM53" t="s">
        <v>1420</v>
      </c>
      <c r="CC53" t="s">
        <v>1696</v>
      </c>
      <c r="CD53" t="s">
        <v>1420</v>
      </c>
      <c r="CE53" t="s">
        <v>1666</v>
      </c>
      <c r="CF53" t="s">
        <v>1766</v>
      </c>
      <c r="CW53" t="s">
        <v>1693</v>
      </c>
      <c r="DR53" s="1">
        <v>40766</v>
      </c>
      <c r="DS53">
        <v>0</v>
      </c>
      <c r="DT53">
        <v>0</v>
      </c>
      <c r="DV53">
        <v>0</v>
      </c>
      <c r="DW53">
        <v>0</v>
      </c>
      <c r="DY53">
        <v>0</v>
      </c>
      <c r="DZ53">
        <v>0</v>
      </c>
      <c r="EB53">
        <v>0</v>
      </c>
      <c r="EC53">
        <v>0</v>
      </c>
      <c r="EE53">
        <v>0</v>
      </c>
      <c r="EF53">
        <v>0</v>
      </c>
      <c r="EH53" t="s">
        <v>1693</v>
      </c>
      <c r="EI53" s="2">
        <v>40919.920694444445</v>
      </c>
      <c r="EK53" t="s">
        <v>1693</v>
      </c>
      <c r="EQ53" t="s">
        <v>1693</v>
      </c>
      <c r="ET53" s="3">
        <v>0.5625</v>
      </c>
      <c r="EU53" s="3">
        <v>0.72916666666666663</v>
      </c>
      <c r="EV53" t="s">
        <v>1469</v>
      </c>
      <c r="EW53" t="s">
        <v>1470</v>
      </c>
      <c r="EX53" t="s">
        <v>1471</v>
      </c>
      <c r="EY53" t="s">
        <v>556</v>
      </c>
    </row>
    <row r="54" spans="1:155">
      <c r="A54">
        <v>112</v>
      </c>
      <c r="B54" t="s">
        <v>1520</v>
      </c>
      <c r="C54" s="4" t="s">
        <v>1521</v>
      </c>
      <c r="D54" t="s">
        <v>1460</v>
      </c>
      <c r="E54">
        <v>5</v>
      </c>
      <c r="F54">
        <v>0</v>
      </c>
      <c r="G54">
        <v>120</v>
      </c>
      <c r="H54" t="s">
        <v>1472</v>
      </c>
      <c r="I54" t="s">
        <v>1688</v>
      </c>
      <c r="J54" t="s">
        <v>1689</v>
      </c>
      <c r="K54" t="s">
        <v>1652</v>
      </c>
      <c r="L54" t="s">
        <v>1506</v>
      </c>
      <c r="M54" t="s">
        <v>1507</v>
      </c>
      <c r="N54" t="s">
        <v>1693</v>
      </c>
      <c r="Q54" t="s">
        <v>1693</v>
      </c>
      <c r="S54" t="s">
        <v>1693</v>
      </c>
      <c r="U54" t="s">
        <v>1460</v>
      </c>
      <c r="V54" t="s">
        <v>1693</v>
      </c>
      <c r="W54" t="s">
        <v>1693</v>
      </c>
      <c r="X54" t="s">
        <v>1693</v>
      </c>
      <c r="Z54" t="s">
        <v>1693</v>
      </c>
      <c r="AA54" t="s">
        <v>1693</v>
      </c>
      <c r="AE54" t="s">
        <v>1693</v>
      </c>
      <c r="AF54" t="s">
        <v>1693</v>
      </c>
      <c r="AG54" t="s">
        <v>1693</v>
      </c>
      <c r="AH54" t="s">
        <v>1693</v>
      </c>
      <c r="AL54" t="s">
        <v>1694</v>
      </c>
      <c r="AM54" t="s">
        <v>1508</v>
      </c>
      <c r="AY54" t="s">
        <v>1693</v>
      </c>
      <c r="BU54" t="s">
        <v>1693</v>
      </c>
      <c r="CC54" t="s">
        <v>1696</v>
      </c>
      <c r="CD54" t="s">
        <v>1508</v>
      </c>
      <c r="CE54" t="s">
        <v>1666</v>
      </c>
      <c r="CF54" t="s">
        <v>1484</v>
      </c>
      <c r="DO54" t="s">
        <v>1693</v>
      </c>
      <c r="DR54" t="s">
        <v>1521</v>
      </c>
      <c r="DS54" t="s">
        <v>1696</v>
      </c>
      <c r="DT54" t="s">
        <v>1458</v>
      </c>
      <c r="DU54" s="1">
        <v>41000</v>
      </c>
      <c r="DV54">
        <v>0</v>
      </c>
      <c r="DW54">
        <v>0</v>
      </c>
      <c r="DY54">
        <v>0</v>
      </c>
      <c r="DZ54">
        <v>0</v>
      </c>
      <c r="EB54">
        <v>0</v>
      </c>
      <c r="EC54">
        <v>0</v>
      </c>
      <c r="EE54">
        <v>0</v>
      </c>
      <c r="EF54">
        <v>0</v>
      </c>
      <c r="EI54" s="2">
        <v>40920.640902777777</v>
      </c>
      <c r="EO54" t="s">
        <v>1693</v>
      </c>
      <c r="ET54" s="3">
        <v>0.35416666666666669</v>
      </c>
      <c r="EU54" s="3">
        <v>0.53125</v>
      </c>
      <c r="EV54" t="s">
        <v>1485</v>
      </c>
      <c r="EW54" t="s">
        <v>1486</v>
      </c>
      <c r="EX54" t="s">
        <v>1487</v>
      </c>
      <c r="EY54" t="s">
        <v>556</v>
      </c>
    </row>
    <row r="55" spans="1:155">
      <c r="A55">
        <v>113</v>
      </c>
      <c r="B55" t="s">
        <v>1473</v>
      </c>
      <c r="C55" s="4" t="s">
        <v>1474</v>
      </c>
      <c r="D55" t="s">
        <v>1475</v>
      </c>
      <c r="E55">
        <v>0</v>
      </c>
      <c r="F55">
        <v>0</v>
      </c>
      <c r="G55">
        <v>0</v>
      </c>
      <c r="H55" t="s">
        <v>1424</v>
      </c>
      <c r="I55" t="s">
        <v>1688</v>
      </c>
      <c r="J55" t="s">
        <v>1661</v>
      </c>
      <c r="K55" t="s">
        <v>1690</v>
      </c>
      <c r="L55" t="s">
        <v>1633</v>
      </c>
      <c r="M55" t="s">
        <v>1634</v>
      </c>
      <c r="S55" t="s">
        <v>1693</v>
      </c>
      <c r="U55" t="s">
        <v>1475</v>
      </c>
      <c r="AA55" t="s">
        <v>1693</v>
      </c>
      <c r="AL55" t="s">
        <v>1664</v>
      </c>
      <c r="AM55" t="s">
        <v>1635</v>
      </c>
      <c r="CC55" t="s">
        <v>1696</v>
      </c>
      <c r="CD55" t="s">
        <v>1635</v>
      </c>
      <c r="CE55" t="s">
        <v>1622</v>
      </c>
      <c r="CF55" s="1">
        <v>41000</v>
      </c>
      <c r="DR55" t="s">
        <v>1474</v>
      </c>
      <c r="DS55">
        <v>0</v>
      </c>
      <c r="DT55">
        <v>0</v>
      </c>
      <c r="DV55">
        <v>0</v>
      </c>
      <c r="DW55">
        <v>0</v>
      </c>
      <c r="DY55">
        <v>0</v>
      </c>
      <c r="DZ55">
        <v>0</v>
      </c>
      <c r="EB55">
        <v>0</v>
      </c>
      <c r="EC55">
        <v>0</v>
      </c>
      <c r="EE55">
        <v>0</v>
      </c>
      <c r="EF55">
        <v>0</v>
      </c>
      <c r="EI55" s="2">
        <v>40920.665752314817</v>
      </c>
      <c r="EQ55" t="s">
        <v>1693</v>
      </c>
      <c r="ET55" s="3">
        <v>0.375</v>
      </c>
      <c r="EU55" s="3">
        <v>0.45833333333333331</v>
      </c>
      <c r="EV55" t="s">
        <v>1638</v>
      </c>
      <c r="EX55">
        <v>925455708</v>
      </c>
      <c r="EY55" t="s">
        <v>556</v>
      </c>
    </row>
    <row r="56" spans="1:155">
      <c r="A56">
        <v>114</v>
      </c>
      <c r="B56" t="s">
        <v>1425</v>
      </c>
      <c r="C56" s="4" t="s">
        <v>1521</v>
      </c>
      <c r="D56" t="s">
        <v>1426</v>
      </c>
      <c r="E56">
        <v>0</v>
      </c>
      <c r="F56">
        <v>5</v>
      </c>
      <c r="G56">
        <v>120</v>
      </c>
      <c r="H56" t="s">
        <v>1427</v>
      </c>
      <c r="I56" t="s">
        <v>1688</v>
      </c>
      <c r="J56" t="s">
        <v>1689</v>
      </c>
      <c r="K56" t="s">
        <v>1652</v>
      </c>
      <c r="L56" t="s">
        <v>1428</v>
      </c>
      <c r="M56" t="s">
        <v>1429</v>
      </c>
      <c r="N56" t="s">
        <v>1693</v>
      </c>
      <c r="Q56" t="s">
        <v>1693</v>
      </c>
      <c r="S56" t="s">
        <v>1693</v>
      </c>
      <c r="U56" t="s">
        <v>1426</v>
      </c>
      <c r="V56" t="s">
        <v>1693</v>
      </c>
      <c r="W56" t="s">
        <v>1693</v>
      </c>
      <c r="X56" t="s">
        <v>1693</v>
      </c>
      <c r="Z56" t="s">
        <v>1693</v>
      </c>
      <c r="AA56" t="s">
        <v>1693</v>
      </c>
      <c r="AE56" t="s">
        <v>1693</v>
      </c>
      <c r="AF56" t="s">
        <v>1693</v>
      </c>
      <c r="AG56" t="s">
        <v>1693</v>
      </c>
      <c r="AH56" t="s">
        <v>1693</v>
      </c>
      <c r="AL56" t="s">
        <v>1694</v>
      </c>
      <c r="AM56" t="s">
        <v>1430</v>
      </c>
      <c r="BU56" t="s">
        <v>1693</v>
      </c>
      <c r="CC56" t="s">
        <v>1696</v>
      </c>
      <c r="CD56" t="s">
        <v>1431</v>
      </c>
      <c r="CE56" t="s">
        <v>1666</v>
      </c>
      <c r="CF56" t="s">
        <v>1484</v>
      </c>
      <c r="DO56" t="s">
        <v>1693</v>
      </c>
      <c r="DR56" t="s">
        <v>1521</v>
      </c>
      <c r="DS56" t="s">
        <v>1696</v>
      </c>
      <c r="DT56" t="s">
        <v>1458</v>
      </c>
      <c r="DU56" s="1">
        <v>41000</v>
      </c>
      <c r="DV56">
        <v>0</v>
      </c>
      <c r="DW56">
        <v>0</v>
      </c>
      <c r="DY56">
        <v>0</v>
      </c>
      <c r="DZ56">
        <v>0</v>
      </c>
      <c r="EB56">
        <v>0</v>
      </c>
      <c r="EC56">
        <v>0</v>
      </c>
      <c r="EE56">
        <v>0</v>
      </c>
      <c r="EF56">
        <v>0</v>
      </c>
      <c r="EI56" s="2">
        <v>40921.029803240737</v>
      </c>
      <c r="EO56" t="s">
        <v>1693</v>
      </c>
      <c r="ET56" s="3">
        <v>0.35416666666666669</v>
      </c>
      <c r="EU56" s="3">
        <v>0.53125</v>
      </c>
      <c r="EV56" t="s">
        <v>1485</v>
      </c>
      <c r="EX56" t="s">
        <v>1432</v>
      </c>
      <c r="EY56" t="s">
        <v>555</v>
      </c>
    </row>
    <row r="57" spans="1:155">
      <c r="A57">
        <v>115</v>
      </c>
      <c r="B57" t="s">
        <v>1643</v>
      </c>
      <c r="C57" s="4" t="s">
        <v>1760</v>
      </c>
      <c r="D57" t="s">
        <v>1644</v>
      </c>
      <c r="E57">
        <v>2</v>
      </c>
      <c r="F57">
        <v>5</v>
      </c>
      <c r="G57">
        <v>0</v>
      </c>
      <c r="H57" t="s">
        <v>1645</v>
      </c>
      <c r="I57" t="s">
        <v>1618</v>
      </c>
      <c r="J57" t="s">
        <v>1661</v>
      </c>
      <c r="K57" t="s">
        <v>1652</v>
      </c>
      <c r="L57" t="s">
        <v>1619</v>
      </c>
      <c r="M57" t="s">
        <v>1620</v>
      </c>
      <c r="P57" t="s">
        <v>1693</v>
      </c>
      <c r="Q57" t="s">
        <v>1693</v>
      </c>
      <c r="U57" t="s">
        <v>1644</v>
      </c>
      <c r="AA57" t="s">
        <v>1693</v>
      </c>
      <c r="AL57" t="s">
        <v>1664</v>
      </c>
      <c r="AM57" t="s">
        <v>1646</v>
      </c>
      <c r="BG57" t="s">
        <v>1693</v>
      </c>
      <c r="CC57" t="s">
        <v>1696</v>
      </c>
      <c r="CE57" t="s">
        <v>1622</v>
      </c>
      <c r="CF57" s="1">
        <v>40731</v>
      </c>
      <c r="DR57" t="s">
        <v>1647</v>
      </c>
      <c r="DS57">
        <v>0</v>
      </c>
      <c r="DT57">
        <v>0</v>
      </c>
      <c r="DV57">
        <v>0</v>
      </c>
      <c r="DW57">
        <v>0</v>
      </c>
      <c r="DY57">
        <v>0</v>
      </c>
      <c r="DZ57">
        <v>0</v>
      </c>
      <c r="EB57">
        <v>0</v>
      </c>
      <c r="EC57">
        <v>0</v>
      </c>
      <c r="EE57">
        <v>0</v>
      </c>
      <c r="EF57">
        <v>0</v>
      </c>
      <c r="EI57" s="2">
        <v>40921.62296296296</v>
      </c>
      <c r="EQ57" t="s">
        <v>1693</v>
      </c>
      <c r="ET57" s="3">
        <v>0.375</v>
      </c>
      <c r="EU57" s="3">
        <v>0.77083333333333337</v>
      </c>
      <c r="EV57" t="s">
        <v>1706</v>
      </c>
      <c r="EX57" t="s">
        <v>1620</v>
      </c>
      <c r="EY57" t="s">
        <v>556</v>
      </c>
    </row>
    <row r="58" spans="1:155">
      <c r="A58">
        <v>116</v>
      </c>
      <c r="B58" t="s">
        <v>1626</v>
      </c>
      <c r="C58" s="5">
        <v>40795</v>
      </c>
      <c r="D58" t="s">
        <v>1627</v>
      </c>
      <c r="E58">
        <v>2</v>
      </c>
      <c r="F58">
        <v>0</v>
      </c>
      <c r="G58">
        <v>0</v>
      </c>
      <c r="H58" t="s">
        <v>1628</v>
      </c>
      <c r="I58" t="s">
        <v>1618</v>
      </c>
      <c r="J58" t="s">
        <v>1661</v>
      </c>
      <c r="K58" t="s">
        <v>1652</v>
      </c>
      <c r="L58" t="s">
        <v>1619</v>
      </c>
      <c r="M58" t="s">
        <v>1620</v>
      </c>
      <c r="U58" t="s">
        <v>1627</v>
      </c>
      <c r="AA58" t="s">
        <v>1693</v>
      </c>
      <c r="AL58" t="s">
        <v>1664</v>
      </c>
      <c r="AM58" t="s">
        <v>1629</v>
      </c>
      <c r="BG58" t="s">
        <v>1693</v>
      </c>
      <c r="CC58" t="s">
        <v>1696</v>
      </c>
      <c r="CE58" t="s">
        <v>1622</v>
      </c>
      <c r="CF58" s="1">
        <v>40731</v>
      </c>
      <c r="DR58" s="1">
        <v>40795</v>
      </c>
      <c r="DS58">
        <v>0</v>
      </c>
      <c r="DT58">
        <v>0</v>
      </c>
      <c r="DV58">
        <v>0</v>
      </c>
      <c r="DW58">
        <v>0</v>
      </c>
      <c r="DY58">
        <v>0</v>
      </c>
      <c r="DZ58">
        <v>0</v>
      </c>
      <c r="EB58">
        <v>0</v>
      </c>
      <c r="EC58">
        <v>0</v>
      </c>
      <c r="EE58">
        <v>0</v>
      </c>
      <c r="EF58">
        <v>0</v>
      </c>
      <c r="EI58" s="2">
        <v>40921.626793981479</v>
      </c>
      <c r="EQ58" t="s">
        <v>1693</v>
      </c>
      <c r="ET58" s="3">
        <v>0.70833333333333337</v>
      </c>
      <c r="EU58" s="3">
        <v>0.79166666666666663</v>
      </c>
      <c r="EV58" t="s">
        <v>1706</v>
      </c>
      <c r="EX58" t="s">
        <v>1620</v>
      </c>
      <c r="EY58" t="s">
        <v>556</v>
      </c>
    </row>
    <row r="59" spans="1:155">
      <c r="A59">
        <v>117</v>
      </c>
      <c r="B59" t="s">
        <v>1700</v>
      </c>
      <c r="C59" s="4" t="s">
        <v>1701</v>
      </c>
      <c r="D59" t="s">
        <v>1433</v>
      </c>
      <c r="E59">
        <v>6</v>
      </c>
      <c r="F59">
        <v>10</v>
      </c>
      <c r="G59">
        <v>23</v>
      </c>
      <c r="H59" t="s">
        <v>1703</v>
      </c>
      <c r="I59" t="s">
        <v>1618</v>
      </c>
      <c r="J59" t="s">
        <v>1689</v>
      </c>
      <c r="K59" t="s">
        <v>1652</v>
      </c>
      <c r="L59" t="s">
        <v>1619</v>
      </c>
      <c r="M59" t="s">
        <v>1620</v>
      </c>
      <c r="P59" t="s">
        <v>1693</v>
      </c>
      <c r="Q59" t="s">
        <v>1693</v>
      </c>
      <c r="U59" t="s">
        <v>1433</v>
      </c>
      <c r="AL59" t="s">
        <v>1694</v>
      </c>
      <c r="AM59" t="s">
        <v>1704</v>
      </c>
      <c r="BG59" t="s">
        <v>1693</v>
      </c>
      <c r="CC59" t="s">
        <v>1696</v>
      </c>
      <c r="CE59" t="s">
        <v>1622</v>
      </c>
      <c r="CF59" t="s">
        <v>1705</v>
      </c>
      <c r="DR59" t="s">
        <v>1701</v>
      </c>
      <c r="DS59">
        <v>0</v>
      </c>
      <c r="DT59">
        <v>0</v>
      </c>
      <c r="DV59">
        <v>0</v>
      </c>
      <c r="DW59">
        <v>0</v>
      </c>
      <c r="DY59">
        <v>0</v>
      </c>
      <c r="DZ59">
        <v>0</v>
      </c>
      <c r="EB59">
        <v>0</v>
      </c>
      <c r="EC59">
        <v>0</v>
      </c>
      <c r="EE59">
        <v>0</v>
      </c>
      <c r="EF59">
        <v>0</v>
      </c>
      <c r="EI59" s="2">
        <v>40921.632928240739</v>
      </c>
      <c r="EN59" t="s">
        <v>1693</v>
      </c>
      <c r="EO59" t="s">
        <v>1693</v>
      </c>
      <c r="ET59" s="3">
        <v>0.25</v>
      </c>
      <c r="EU59" s="3">
        <v>0.89583333333333337</v>
      </c>
      <c r="EV59" t="s">
        <v>1706</v>
      </c>
      <c r="EW59" t="s">
        <v>1642</v>
      </c>
      <c r="EX59" t="s">
        <v>1620</v>
      </c>
      <c r="EY59" t="s">
        <v>556</v>
      </c>
    </row>
    <row r="60" spans="1:155">
      <c r="A60">
        <v>118</v>
      </c>
      <c r="B60" t="s">
        <v>1434</v>
      </c>
      <c r="C60" s="4" t="s">
        <v>1489</v>
      </c>
      <c r="D60" t="s">
        <v>1435</v>
      </c>
      <c r="E60">
        <v>1</v>
      </c>
      <c r="F60">
        <v>6</v>
      </c>
      <c r="G60">
        <v>12</v>
      </c>
      <c r="H60" t="s">
        <v>1399</v>
      </c>
      <c r="I60" t="s">
        <v>1688</v>
      </c>
      <c r="J60" t="s">
        <v>1689</v>
      </c>
      <c r="K60" t="s">
        <v>1530</v>
      </c>
      <c r="L60" t="s">
        <v>1761</v>
      </c>
      <c r="M60" t="s">
        <v>1539</v>
      </c>
      <c r="O60" t="s">
        <v>1693</v>
      </c>
      <c r="S60" t="s">
        <v>1693</v>
      </c>
      <c r="U60" t="s">
        <v>1435</v>
      </c>
      <c r="X60" t="s">
        <v>1693</v>
      </c>
      <c r="AA60" t="s">
        <v>1693</v>
      </c>
      <c r="AL60" t="s">
        <v>1694</v>
      </c>
      <c r="AM60" t="s">
        <v>1443</v>
      </c>
      <c r="CC60" t="s">
        <v>1696</v>
      </c>
      <c r="CE60" t="s">
        <v>1666</v>
      </c>
      <c r="CF60" t="s">
        <v>1484</v>
      </c>
      <c r="CI60" t="s">
        <v>1693</v>
      </c>
      <c r="CL60" t="s">
        <v>1693</v>
      </c>
      <c r="CO60" t="s">
        <v>1693</v>
      </c>
      <c r="DR60" t="s">
        <v>1489</v>
      </c>
      <c r="DS60" t="s">
        <v>1696</v>
      </c>
      <c r="DT60" t="s">
        <v>1666</v>
      </c>
      <c r="DU60" t="s">
        <v>1509</v>
      </c>
      <c r="DV60" t="s">
        <v>1696</v>
      </c>
      <c r="DW60" t="s">
        <v>1666</v>
      </c>
      <c r="DX60" t="s">
        <v>1509</v>
      </c>
      <c r="DY60">
        <v>0</v>
      </c>
      <c r="DZ60">
        <v>0</v>
      </c>
      <c r="EB60">
        <v>0</v>
      </c>
      <c r="EC60">
        <v>0</v>
      </c>
      <c r="EE60">
        <v>0</v>
      </c>
      <c r="EF60">
        <v>0</v>
      </c>
      <c r="EI60" s="2">
        <v>40922.957997685182</v>
      </c>
      <c r="EJ60" t="s">
        <v>1693</v>
      </c>
      <c r="EN60" t="s">
        <v>1693</v>
      </c>
      <c r="ET60" s="3">
        <v>0.35416666666666669</v>
      </c>
      <c r="EU60" s="3">
        <v>0.77083333333333337</v>
      </c>
      <c r="EV60" t="s">
        <v>1444</v>
      </c>
      <c r="EW60" t="s">
        <v>1445</v>
      </c>
      <c r="EX60" t="s">
        <v>1446</v>
      </c>
      <c r="EY60" t="s">
        <v>556</v>
      </c>
    </row>
    <row r="61" spans="1:155">
      <c r="A61">
        <v>119</v>
      </c>
      <c r="B61" t="s">
        <v>1447</v>
      </c>
      <c r="C61" s="5">
        <v>40970</v>
      </c>
      <c r="D61" t="s">
        <v>1448</v>
      </c>
      <c r="E61">
        <v>8</v>
      </c>
      <c r="F61">
        <v>0</v>
      </c>
      <c r="G61">
        <v>0</v>
      </c>
      <c r="H61" t="s">
        <v>1400</v>
      </c>
      <c r="I61" t="s">
        <v>1688</v>
      </c>
      <c r="J61" t="s">
        <v>1661</v>
      </c>
      <c r="K61" t="s">
        <v>1652</v>
      </c>
      <c r="L61" t="s">
        <v>1568</v>
      </c>
      <c r="M61" t="s">
        <v>1569</v>
      </c>
      <c r="S61" t="s">
        <v>1693</v>
      </c>
      <c r="U61" t="s">
        <v>1448</v>
      </c>
      <c r="X61" t="s">
        <v>1693</v>
      </c>
      <c r="AL61" t="s">
        <v>1664</v>
      </c>
      <c r="AM61" t="s">
        <v>1401</v>
      </c>
      <c r="CC61" t="s">
        <v>1652</v>
      </c>
      <c r="CD61" t="s">
        <v>1402</v>
      </c>
      <c r="CE61" t="s">
        <v>1683</v>
      </c>
      <c r="CF61" t="s">
        <v>1403</v>
      </c>
      <c r="DR61" s="1">
        <v>40970</v>
      </c>
      <c r="DS61">
        <v>0</v>
      </c>
      <c r="DT61">
        <v>0</v>
      </c>
      <c r="DV61">
        <v>0</v>
      </c>
      <c r="DW61">
        <v>0</v>
      </c>
      <c r="DY61">
        <v>0</v>
      </c>
      <c r="DZ61">
        <v>0</v>
      </c>
      <c r="EB61">
        <v>0</v>
      </c>
      <c r="EC61">
        <v>0</v>
      </c>
      <c r="EE61">
        <v>0</v>
      </c>
      <c r="EF61">
        <v>0</v>
      </c>
      <c r="EI61" s="2">
        <v>40925.413587962961</v>
      </c>
      <c r="EQ61" t="s">
        <v>1693</v>
      </c>
      <c r="ET61" s="3">
        <v>0.375</v>
      </c>
      <c r="EU61" s="3">
        <v>0.75</v>
      </c>
      <c r="EV61" t="s">
        <v>1404</v>
      </c>
      <c r="EX61" t="s">
        <v>1405</v>
      </c>
      <c r="EY61" t="s">
        <v>556</v>
      </c>
    </row>
    <row r="62" spans="1:155">
      <c r="A62">
        <v>120</v>
      </c>
      <c r="B62" t="s">
        <v>1406</v>
      </c>
      <c r="C62" s="4" t="s">
        <v>1613</v>
      </c>
      <c r="D62" t="s">
        <v>1407</v>
      </c>
      <c r="E62">
        <v>3</v>
      </c>
      <c r="F62">
        <v>0</v>
      </c>
      <c r="G62">
        <v>0</v>
      </c>
      <c r="H62" t="s">
        <v>1599</v>
      </c>
      <c r="I62" t="s">
        <v>1688</v>
      </c>
      <c r="J62" t="s">
        <v>1689</v>
      </c>
      <c r="K62" t="s">
        <v>1652</v>
      </c>
      <c r="L62" t="s">
        <v>1568</v>
      </c>
      <c r="M62" t="s">
        <v>1569</v>
      </c>
      <c r="P62" t="s">
        <v>1693</v>
      </c>
      <c r="S62" t="s">
        <v>1693</v>
      </c>
      <c r="T62" t="s">
        <v>1693</v>
      </c>
      <c r="U62" t="s">
        <v>1407</v>
      </c>
      <c r="W62" t="s">
        <v>1693</v>
      </c>
      <c r="X62" t="s">
        <v>1693</v>
      </c>
      <c r="Y62" t="s">
        <v>1693</v>
      </c>
      <c r="AA62" t="s">
        <v>1693</v>
      </c>
      <c r="AB62" t="s">
        <v>1693</v>
      </c>
      <c r="AK62" t="s">
        <v>1693</v>
      </c>
      <c r="AL62" t="s">
        <v>1681</v>
      </c>
      <c r="AM62" t="s">
        <v>1600</v>
      </c>
      <c r="CC62" t="s">
        <v>1696</v>
      </c>
      <c r="CD62" t="s">
        <v>1408</v>
      </c>
      <c r="CE62" t="s">
        <v>1666</v>
      </c>
      <c r="CF62" t="s">
        <v>1571</v>
      </c>
      <c r="CR62" t="s">
        <v>1693</v>
      </c>
      <c r="DR62" t="s">
        <v>1613</v>
      </c>
      <c r="DS62">
        <v>0</v>
      </c>
      <c r="DT62">
        <v>0</v>
      </c>
      <c r="DV62">
        <v>0</v>
      </c>
      <c r="DW62">
        <v>0</v>
      </c>
      <c r="DY62">
        <v>0</v>
      </c>
      <c r="DZ62">
        <v>0</v>
      </c>
      <c r="EB62">
        <v>0</v>
      </c>
      <c r="EC62">
        <v>0</v>
      </c>
      <c r="EE62">
        <v>0</v>
      </c>
      <c r="EF62">
        <v>0</v>
      </c>
      <c r="EH62" t="s">
        <v>1693</v>
      </c>
      <c r="EI62" s="2">
        <v>40925.602546296293</v>
      </c>
      <c r="EK62" t="s">
        <v>1693</v>
      </c>
      <c r="EQ62" t="s">
        <v>1693</v>
      </c>
      <c r="ET62" s="3">
        <v>0.60069444444444442</v>
      </c>
      <c r="EU62" s="3">
        <v>0.70138888888888884</v>
      </c>
      <c r="EV62" t="s">
        <v>1572</v>
      </c>
      <c r="EW62" t="s">
        <v>1409</v>
      </c>
      <c r="EX62" t="s">
        <v>1410</v>
      </c>
      <c r="EY62" t="s">
        <v>555</v>
      </c>
    </row>
    <row r="63" spans="1:155">
      <c r="A63">
        <v>121</v>
      </c>
      <c r="B63" t="s">
        <v>1411</v>
      </c>
      <c r="C63" s="5">
        <v>40910</v>
      </c>
      <c r="D63" t="s">
        <v>1412</v>
      </c>
      <c r="E63">
        <v>0</v>
      </c>
      <c r="F63">
        <v>2</v>
      </c>
      <c r="G63">
        <v>0</v>
      </c>
      <c r="H63" t="s">
        <v>1413</v>
      </c>
      <c r="I63" t="s">
        <v>1587</v>
      </c>
      <c r="J63" t="s">
        <v>1661</v>
      </c>
      <c r="K63" t="s">
        <v>1652</v>
      </c>
      <c r="L63" t="s">
        <v>1414</v>
      </c>
      <c r="M63" t="s">
        <v>1415</v>
      </c>
      <c r="S63" t="s">
        <v>1693</v>
      </c>
      <c r="T63" t="s">
        <v>1693</v>
      </c>
      <c r="U63" t="s">
        <v>1412</v>
      </c>
      <c r="X63" t="s">
        <v>1693</v>
      </c>
      <c r="AL63" t="s">
        <v>1664</v>
      </c>
      <c r="AM63" t="s">
        <v>1416</v>
      </c>
      <c r="CC63" t="s">
        <v>1652</v>
      </c>
      <c r="CD63" t="s">
        <v>1417</v>
      </c>
      <c r="CE63" t="s">
        <v>1683</v>
      </c>
      <c r="CF63" s="1">
        <v>40889</v>
      </c>
      <c r="DR63" t="s">
        <v>1418</v>
      </c>
      <c r="DS63">
        <v>0</v>
      </c>
      <c r="DT63">
        <v>0</v>
      </c>
      <c r="DV63">
        <v>0</v>
      </c>
      <c r="DW63">
        <v>0</v>
      </c>
      <c r="DY63">
        <v>0</v>
      </c>
      <c r="DZ63">
        <v>0</v>
      </c>
      <c r="EB63">
        <v>0</v>
      </c>
      <c r="EC63">
        <v>0</v>
      </c>
      <c r="EE63">
        <v>0</v>
      </c>
      <c r="EF63">
        <v>0</v>
      </c>
      <c r="EI63" s="2">
        <v>40925.694988425923</v>
      </c>
      <c r="EJ63" t="s">
        <v>1693</v>
      </c>
      <c r="EK63" t="s">
        <v>1693</v>
      </c>
      <c r="EQ63" t="s">
        <v>1693</v>
      </c>
      <c r="ET63" s="3">
        <v>0.72916666666666663</v>
      </c>
      <c r="EU63" s="3">
        <v>0.79166666666666663</v>
      </c>
      <c r="EV63" t="s">
        <v>1388</v>
      </c>
      <c r="EX63" t="s">
        <v>1421</v>
      </c>
      <c r="EY63" t="s">
        <v>555</v>
      </c>
    </row>
    <row r="64" spans="1:155">
      <c r="A64">
        <v>122</v>
      </c>
      <c r="B64" t="s">
        <v>1422</v>
      </c>
      <c r="C64" s="5">
        <v>40886</v>
      </c>
      <c r="D64" t="s">
        <v>1423</v>
      </c>
      <c r="E64">
        <v>0</v>
      </c>
      <c r="F64">
        <v>10</v>
      </c>
      <c r="G64">
        <v>100</v>
      </c>
      <c r="H64" t="s">
        <v>1389</v>
      </c>
      <c r="I64" t="s">
        <v>1618</v>
      </c>
      <c r="J64" t="s">
        <v>1661</v>
      </c>
      <c r="K64" t="s">
        <v>1678</v>
      </c>
      <c r="L64" t="s">
        <v>1568</v>
      </c>
      <c r="M64" t="s">
        <v>1569</v>
      </c>
      <c r="S64" t="s">
        <v>1693</v>
      </c>
      <c r="T64" t="s">
        <v>1693</v>
      </c>
      <c r="U64" t="s">
        <v>1423</v>
      </c>
      <c r="X64" t="s">
        <v>1693</v>
      </c>
      <c r="AA64" t="s">
        <v>1693</v>
      </c>
      <c r="AL64" t="s">
        <v>1664</v>
      </c>
      <c r="AM64" t="s">
        <v>1390</v>
      </c>
      <c r="BQ64" t="s">
        <v>1693</v>
      </c>
      <c r="BR64" t="s">
        <v>1693</v>
      </c>
      <c r="CC64" t="s">
        <v>1696</v>
      </c>
      <c r="CD64" t="s">
        <v>1391</v>
      </c>
      <c r="CE64" t="s">
        <v>1458</v>
      </c>
      <c r="CF64" t="s">
        <v>1705</v>
      </c>
      <c r="DR64" s="1">
        <v>41127</v>
      </c>
      <c r="DS64">
        <v>0</v>
      </c>
      <c r="DT64">
        <v>0</v>
      </c>
      <c r="DV64">
        <v>0</v>
      </c>
      <c r="DW64">
        <v>0</v>
      </c>
      <c r="DY64">
        <v>0</v>
      </c>
      <c r="DZ64">
        <v>0</v>
      </c>
      <c r="EB64">
        <v>0</v>
      </c>
      <c r="EC64">
        <v>0</v>
      </c>
      <c r="EE64">
        <v>0</v>
      </c>
      <c r="EF64">
        <v>0</v>
      </c>
      <c r="EI64" s="2">
        <v>40925.721087962964</v>
      </c>
      <c r="EK64" t="s">
        <v>1693</v>
      </c>
      <c r="EQ64" t="s">
        <v>1693</v>
      </c>
      <c r="ET64" s="3">
        <v>0.56944444444444442</v>
      </c>
      <c r="EU64" s="3">
        <v>0.70138888888888884</v>
      </c>
      <c r="EV64" t="s">
        <v>1438</v>
      </c>
      <c r="EX64" t="s">
        <v>1392</v>
      </c>
      <c r="EY64" t="s">
        <v>556</v>
      </c>
    </row>
    <row r="65" spans="1:155">
      <c r="A65">
        <v>123</v>
      </c>
      <c r="B65" t="s">
        <v>1393</v>
      </c>
      <c r="C65" s="5">
        <v>40886</v>
      </c>
      <c r="D65" t="s">
        <v>1394</v>
      </c>
      <c r="E65">
        <v>0</v>
      </c>
      <c r="F65">
        <v>10</v>
      </c>
      <c r="G65">
        <v>100</v>
      </c>
      <c r="H65" t="s">
        <v>1395</v>
      </c>
      <c r="I65" t="s">
        <v>1618</v>
      </c>
      <c r="J65" t="s">
        <v>1661</v>
      </c>
      <c r="K65" t="s">
        <v>1678</v>
      </c>
      <c r="L65" t="s">
        <v>1568</v>
      </c>
      <c r="M65" t="s">
        <v>1569</v>
      </c>
      <c r="S65" t="s">
        <v>1693</v>
      </c>
      <c r="U65" t="s">
        <v>1394</v>
      </c>
      <c r="X65" t="s">
        <v>1693</v>
      </c>
      <c r="AA65" t="s">
        <v>1693</v>
      </c>
      <c r="AL65" t="s">
        <v>1664</v>
      </c>
      <c r="AM65" t="s">
        <v>1390</v>
      </c>
      <c r="BQ65" t="s">
        <v>1693</v>
      </c>
      <c r="BR65" t="s">
        <v>1693</v>
      </c>
      <c r="BV65" t="s">
        <v>1693</v>
      </c>
      <c r="CC65" t="s">
        <v>1696</v>
      </c>
      <c r="CD65" t="s">
        <v>1391</v>
      </c>
      <c r="CE65" t="s">
        <v>1458</v>
      </c>
      <c r="CF65" t="s">
        <v>1705</v>
      </c>
      <c r="DR65" s="1">
        <v>41127</v>
      </c>
      <c r="DS65">
        <v>0</v>
      </c>
      <c r="DT65">
        <v>0</v>
      </c>
      <c r="DV65">
        <v>0</v>
      </c>
      <c r="DW65">
        <v>0</v>
      </c>
      <c r="DY65">
        <v>0</v>
      </c>
      <c r="DZ65">
        <v>0</v>
      </c>
      <c r="EB65">
        <v>0</v>
      </c>
      <c r="EC65">
        <v>0</v>
      </c>
      <c r="EE65">
        <v>0</v>
      </c>
      <c r="EF65">
        <v>0</v>
      </c>
      <c r="EI65" s="2">
        <v>40925.726064814815</v>
      </c>
      <c r="EQ65" t="s">
        <v>1693</v>
      </c>
      <c r="ET65" s="3">
        <v>0.56944444444444442</v>
      </c>
      <c r="EU65" s="3">
        <v>0.70138888888888884</v>
      </c>
      <c r="EV65" t="s">
        <v>1396</v>
      </c>
      <c r="EX65" t="s">
        <v>1392</v>
      </c>
      <c r="EY65" t="s">
        <v>556</v>
      </c>
    </row>
    <row r="66" spans="1:155">
      <c r="A66">
        <v>124</v>
      </c>
      <c r="B66" t="s">
        <v>1397</v>
      </c>
      <c r="C66" s="4" t="s">
        <v>1766</v>
      </c>
      <c r="D66" t="s">
        <v>1398</v>
      </c>
      <c r="E66">
        <v>2</v>
      </c>
      <c r="F66">
        <v>6</v>
      </c>
      <c r="G66">
        <v>10</v>
      </c>
      <c r="H66" t="s">
        <v>1364</v>
      </c>
      <c r="I66" t="s">
        <v>1618</v>
      </c>
      <c r="J66" t="s">
        <v>1661</v>
      </c>
      <c r="K66" t="s">
        <v>1678</v>
      </c>
      <c r="L66" t="s">
        <v>1365</v>
      </c>
      <c r="M66" t="s">
        <v>1366</v>
      </c>
      <c r="N66" t="s">
        <v>1693</v>
      </c>
      <c r="O66" t="s">
        <v>1693</v>
      </c>
      <c r="Q66" t="s">
        <v>1693</v>
      </c>
      <c r="S66" t="s">
        <v>1693</v>
      </c>
      <c r="T66" t="s">
        <v>1693</v>
      </c>
      <c r="U66" t="s">
        <v>1367</v>
      </c>
      <c r="V66" t="s">
        <v>1693</v>
      </c>
      <c r="X66" t="s">
        <v>1693</v>
      </c>
      <c r="Z66" t="s">
        <v>1693</v>
      </c>
      <c r="AA66" t="s">
        <v>1693</v>
      </c>
      <c r="AL66" t="s">
        <v>1664</v>
      </c>
      <c r="AM66" t="s">
        <v>1368</v>
      </c>
      <c r="AX66" t="s">
        <v>1693</v>
      </c>
      <c r="BP66" t="s">
        <v>1693</v>
      </c>
      <c r="CC66" t="s">
        <v>1696</v>
      </c>
      <c r="CD66" t="s">
        <v>1368</v>
      </c>
      <c r="CE66" t="s">
        <v>1458</v>
      </c>
      <c r="CF66" t="s">
        <v>1369</v>
      </c>
      <c r="CG66" t="s">
        <v>1693</v>
      </c>
      <c r="CL66" t="s">
        <v>1693</v>
      </c>
      <c r="CO66" t="s">
        <v>1693</v>
      </c>
      <c r="CY66" t="s">
        <v>1693</v>
      </c>
      <c r="DF66" t="s">
        <v>1693</v>
      </c>
      <c r="DK66" t="s">
        <v>1693</v>
      </c>
      <c r="DP66" t="s">
        <v>1693</v>
      </c>
      <c r="DR66" t="s">
        <v>1766</v>
      </c>
      <c r="DS66">
        <v>0</v>
      </c>
      <c r="DT66">
        <v>0</v>
      </c>
      <c r="DV66">
        <v>0</v>
      </c>
      <c r="DW66">
        <v>0</v>
      </c>
      <c r="DY66">
        <v>0</v>
      </c>
      <c r="DZ66">
        <v>0</v>
      </c>
      <c r="EB66">
        <v>0</v>
      </c>
      <c r="EC66">
        <v>0</v>
      </c>
      <c r="EE66">
        <v>0</v>
      </c>
      <c r="EF66">
        <v>0</v>
      </c>
      <c r="EH66" t="s">
        <v>1693</v>
      </c>
      <c r="EI66" s="2">
        <v>40925.931064814817</v>
      </c>
      <c r="EO66" t="s">
        <v>1693</v>
      </c>
      <c r="ET66" s="3">
        <v>0.38541666666666669</v>
      </c>
      <c r="EU66" s="3">
        <v>0.70833333333333337</v>
      </c>
      <c r="EV66" t="s">
        <v>1581</v>
      </c>
      <c r="EX66" t="s">
        <v>1366</v>
      </c>
      <c r="EY66" t="s">
        <v>556</v>
      </c>
    </row>
    <row r="67" spans="1:155">
      <c r="A67">
        <v>125</v>
      </c>
      <c r="B67" t="s">
        <v>1397</v>
      </c>
      <c r="C67" s="4" t="s">
        <v>1766</v>
      </c>
      <c r="D67" t="s">
        <v>1398</v>
      </c>
      <c r="E67">
        <v>2</v>
      </c>
      <c r="F67">
        <v>6</v>
      </c>
      <c r="G67">
        <v>10</v>
      </c>
      <c r="H67" t="s">
        <v>1364</v>
      </c>
      <c r="I67" t="s">
        <v>1618</v>
      </c>
      <c r="J67" t="s">
        <v>1661</v>
      </c>
      <c r="K67" t="s">
        <v>1678</v>
      </c>
      <c r="L67" t="s">
        <v>1365</v>
      </c>
      <c r="M67" t="s">
        <v>1366</v>
      </c>
      <c r="N67" t="s">
        <v>1693</v>
      </c>
      <c r="O67" t="s">
        <v>1693</v>
      </c>
      <c r="Q67" t="s">
        <v>1693</v>
      </c>
      <c r="S67" t="s">
        <v>1693</v>
      </c>
      <c r="T67" t="s">
        <v>1693</v>
      </c>
      <c r="U67" t="s">
        <v>1367</v>
      </c>
      <c r="V67" t="s">
        <v>1693</v>
      </c>
      <c r="X67" t="s">
        <v>1693</v>
      </c>
      <c r="Z67" t="s">
        <v>1693</v>
      </c>
      <c r="AA67" t="s">
        <v>1693</v>
      </c>
      <c r="AL67" t="s">
        <v>1664</v>
      </c>
      <c r="AM67" t="s">
        <v>1368</v>
      </c>
      <c r="AX67" t="s">
        <v>1693</v>
      </c>
      <c r="BP67" t="s">
        <v>1693</v>
      </c>
      <c r="CC67" t="s">
        <v>1696</v>
      </c>
      <c r="CD67" t="s">
        <v>1368</v>
      </c>
      <c r="CE67" t="s">
        <v>1458</v>
      </c>
      <c r="CF67" t="s">
        <v>1369</v>
      </c>
      <c r="CG67" t="s">
        <v>1693</v>
      </c>
      <c r="CL67" t="s">
        <v>1693</v>
      </c>
      <c r="CO67" t="s">
        <v>1693</v>
      </c>
      <c r="CY67" t="s">
        <v>1693</v>
      </c>
      <c r="DF67" t="s">
        <v>1693</v>
      </c>
      <c r="DK67" t="s">
        <v>1693</v>
      </c>
      <c r="DP67" t="s">
        <v>1693</v>
      </c>
      <c r="DR67" t="s">
        <v>1766</v>
      </c>
      <c r="DS67">
        <v>0</v>
      </c>
      <c r="DT67">
        <v>0</v>
      </c>
      <c r="DV67">
        <v>0</v>
      </c>
      <c r="DW67">
        <v>0</v>
      </c>
      <c r="DY67">
        <v>0</v>
      </c>
      <c r="DZ67">
        <v>0</v>
      </c>
      <c r="EB67">
        <v>0</v>
      </c>
      <c r="EC67">
        <v>0</v>
      </c>
      <c r="EE67">
        <v>0</v>
      </c>
      <c r="EF67">
        <v>0</v>
      </c>
      <c r="EH67" t="s">
        <v>1693</v>
      </c>
      <c r="EI67" s="2">
        <v>40925.931064814817</v>
      </c>
      <c r="EO67" t="s">
        <v>1693</v>
      </c>
      <c r="ET67" s="3">
        <v>0.38541666666666669</v>
      </c>
      <c r="EU67" s="3">
        <v>0.70833333333333337</v>
      </c>
      <c r="EV67" t="s">
        <v>1581</v>
      </c>
      <c r="EX67" t="s">
        <v>1366</v>
      </c>
      <c r="EY67" t="s">
        <v>556</v>
      </c>
    </row>
    <row r="68" spans="1:155">
      <c r="A68">
        <v>126</v>
      </c>
      <c r="B68" t="s">
        <v>1370</v>
      </c>
      <c r="C68" s="5">
        <v>40886</v>
      </c>
      <c r="D68" t="s">
        <v>1371</v>
      </c>
      <c r="E68">
        <v>6</v>
      </c>
      <c r="F68">
        <v>2</v>
      </c>
      <c r="G68">
        <v>0</v>
      </c>
      <c r="H68" t="s">
        <v>1372</v>
      </c>
      <c r="I68" t="s">
        <v>1587</v>
      </c>
      <c r="J68" t="s">
        <v>1689</v>
      </c>
      <c r="K68" t="s">
        <v>1652</v>
      </c>
      <c r="L68" t="s">
        <v>1373</v>
      </c>
      <c r="M68" t="s">
        <v>1374</v>
      </c>
      <c r="S68" t="s">
        <v>1693</v>
      </c>
      <c r="T68" t="s">
        <v>1693</v>
      </c>
      <c r="U68" t="s">
        <v>1371</v>
      </c>
      <c r="X68" t="s">
        <v>1693</v>
      </c>
      <c r="Y68" t="s">
        <v>1693</v>
      </c>
      <c r="AA68" t="s">
        <v>1693</v>
      </c>
      <c r="AL68" t="s">
        <v>1664</v>
      </c>
      <c r="AM68" t="s">
        <v>1373</v>
      </c>
      <c r="AZ68" t="s">
        <v>1693</v>
      </c>
      <c r="CC68" t="s">
        <v>1652</v>
      </c>
      <c r="CE68" t="s">
        <v>1683</v>
      </c>
      <c r="CF68" s="1">
        <v>40886</v>
      </c>
      <c r="DR68" t="s">
        <v>1375</v>
      </c>
      <c r="DS68">
        <v>0</v>
      </c>
      <c r="DT68">
        <v>0</v>
      </c>
      <c r="DV68">
        <v>0</v>
      </c>
      <c r="DW68">
        <v>0</v>
      </c>
      <c r="DY68">
        <v>0</v>
      </c>
      <c r="DZ68">
        <v>0</v>
      </c>
      <c r="EB68">
        <v>0</v>
      </c>
      <c r="EC68">
        <v>0</v>
      </c>
      <c r="EE68">
        <v>0</v>
      </c>
      <c r="EF68">
        <v>0</v>
      </c>
      <c r="EI68" s="2">
        <v>40925.946087962962</v>
      </c>
      <c r="EJ68" t="s">
        <v>1693</v>
      </c>
      <c r="EK68" t="s">
        <v>1693</v>
      </c>
      <c r="EQ68" t="s">
        <v>1693</v>
      </c>
      <c r="ET68" s="3">
        <v>0.70833333333333337</v>
      </c>
      <c r="EU68" s="3">
        <v>0.77083333333333337</v>
      </c>
      <c r="EV68" t="s">
        <v>1376</v>
      </c>
      <c r="EX68" t="s">
        <v>1377</v>
      </c>
      <c r="EY68" t="s">
        <v>556</v>
      </c>
    </row>
    <row r="69" spans="1:155">
      <c r="A69">
        <v>127</v>
      </c>
      <c r="B69" t="s">
        <v>1378</v>
      </c>
      <c r="C69" s="5">
        <v>40886</v>
      </c>
      <c r="D69" t="s">
        <v>1379</v>
      </c>
      <c r="E69">
        <v>2</v>
      </c>
      <c r="F69">
        <v>0</v>
      </c>
      <c r="G69">
        <v>0</v>
      </c>
      <c r="H69" t="s">
        <v>1380</v>
      </c>
      <c r="I69" t="s">
        <v>1618</v>
      </c>
      <c r="J69" t="s">
        <v>1661</v>
      </c>
      <c r="K69" t="s">
        <v>1690</v>
      </c>
      <c r="L69" t="s">
        <v>1649</v>
      </c>
      <c r="M69" t="s">
        <v>1381</v>
      </c>
      <c r="Q69" t="s">
        <v>1693</v>
      </c>
      <c r="S69" t="s">
        <v>1693</v>
      </c>
      <c r="T69" t="s">
        <v>1693</v>
      </c>
      <c r="U69" t="s">
        <v>1379</v>
      </c>
      <c r="X69" t="s">
        <v>1693</v>
      </c>
      <c r="AA69" t="s">
        <v>1693</v>
      </c>
      <c r="AG69" t="s">
        <v>1693</v>
      </c>
      <c r="AL69" t="s">
        <v>1664</v>
      </c>
      <c r="AM69" t="s">
        <v>1382</v>
      </c>
      <c r="CC69" t="s">
        <v>1696</v>
      </c>
      <c r="CE69" t="s">
        <v>1697</v>
      </c>
      <c r="CF69" s="1">
        <v>40797</v>
      </c>
      <c r="DB69" t="s">
        <v>1693</v>
      </c>
      <c r="DC69" t="s">
        <v>1693</v>
      </c>
      <c r="DR69" t="s">
        <v>1383</v>
      </c>
      <c r="DS69" t="s">
        <v>1696</v>
      </c>
      <c r="DT69" t="s">
        <v>1697</v>
      </c>
      <c r="DU69" t="s">
        <v>1384</v>
      </c>
      <c r="DV69">
        <v>0</v>
      </c>
      <c r="DW69">
        <v>0</v>
      </c>
      <c r="DY69">
        <v>0</v>
      </c>
      <c r="DZ69">
        <v>0</v>
      </c>
      <c r="EB69">
        <v>0</v>
      </c>
      <c r="EC69">
        <v>0</v>
      </c>
      <c r="EE69">
        <v>0</v>
      </c>
      <c r="EF69">
        <v>0</v>
      </c>
      <c r="EI69" s="2">
        <v>40925.982037037036</v>
      </c>
      <c r="EQ69" t="s">
        <v>1693</v>
      </c>
      <c r="ET69" s="3">
        <v>0.35416666666666669</v>
      </c>
      <c r="EU69" s="3">
        <v>0.41666666666666669</v>
      </c>
      <c r="EV69" t="s">
        <v>1385</v>
      </c>
      <c r="EX69" t="s">
        <v>1386</v>
      </c>
      <c r="EY69" t="s">
        <v>555</v>
      </c>
    </row>
    <row r="70" spans="1:155">
      <c r="A70">
        <v>128</v>
      </c>
      <c r="B70" t="s">
        <v>1574</v>
      </c>
      <c r="C70" s="4" t="s">
        <v>1575</v>
      </c>
      <c r="D70" t="s">
        <v>1387</v>
      </c>
      <c r="E70">
        <v>0</v>
      </c>
      <c r="F70">
        <v>0</v>
      </c>
      <c r="G70">
        <v>0</v>
      </c>
      <c r="H70" t="s">
        <v>1338</v>
      </c>
      <c r="I70" t="s">
        <v>1688</v>
      </c>
      <c r="J70" t="s">
        <v>1689</v>
      </c>
      <c r="K70" t="s">
        <v>1690</v>
      </c>
      <c r="L70" t="s">
        <v>1633</v>
      </c>
      <c r="M70" t="s">
        <v>1634</v>
      </c>
      <c r="T70" t="s">
        <v>1693</v>
      </c>
      <c r="U70" t="s">
        <v>1387</v>
      </c>
      <c r="AD70" t="s">
        <v>1693</v>
      </c>
      <c r="AJ70" t="s">
        <v>1693</v>
      </c>
      <c r="AK70" t="s">
        <v>1693</v>
      </c>
      <c r="AL70" t="s">
        <v>1681</v>
      </c>
      <c r="AM70" t="s">
        <v>1635</v>
      </c>
      <c r="CC70" t="s">
        <v>1696</v>
      </c>
      <c r="CD70" t="s">
        <v>1339</v>
      </c>
      <c r="CE70" t="s">
        <v>1683</v>
      </c>
      <c r="CF70" t="s">
        <v>1501</v>
      </c>
      <c r="DH70" t="s">
        <v>1693</v>
      </c>
      <c r="DR70" t="s">
        <v>1575</v>
      </c>
      <c r="DS70">
        <v>0</v>
      </c>
      <c r="DT70">
        <v>0</v>
      </c>
      <c r="DV70">
        <v>0</v>
      </c>
      <c r="DW70">
        <v>0</v>
      </c>
      <c r="DY70">
        <v>0</v>
      </c>
      <c r="DZ70">
        <v>0</v>
      </c>
      <c r="EB70">
        <v>0</v>
      </c>
      <c r="EC70">
        <v>0</v>
      </c>
      <c r="EE70">
        <v>0</v>
      </c>
      <c r="EF70">
        <v>0</v>
      </c>
      <c r="EI70" s="2">
        <v>40926.398368055554</v>
      </c>
      <c r="EQ70" t="s">
        <v>1693</v>
      </c>
      <c r="ES70" t="s">
        <v>1693</v>
      </c>
      <c r="ET70" s="3">
        <v>0.41666666666666669</v>
      </c>
      <c r="EU70" s="3">
        <v>0.5</v>
      </c>
      <c r="EV70" t="s">
        <v>1638</v>
      </c>
      <c r="EX70">
        <v>925455708</v>
      </c>
      <c r="EY70" t="s">
        <v>556</v>
      </c>
    </row>
    <row r="71" spans="1:155">
      <c r="A71">
        <v>129</v>
      </c>
      <c r="B71" t="s">
        <v>1574</v>
      </c>
      <c r="C71" s="4" t="s">
        <v>1575</v>
      </c>
      <c r="D71" t="s">
        <v>1340</v>
      </c>
      <c r="E71">
        <v>0</v>
      </c>
      <c r="F71">
        <v>0</v>
      </c>
      <c r="G71">
        <v>0</v>
      </c>
      <c r="H71" t="s">
        <v>1500</v>
      </c>
      <c r="I71" t="s">
        <v>1688</v>
      </c>
      <c r="J71" t="s">
        <v>1689</v>
      </c>
      <c r="K71" t="s">
        <v>1690</v>
      </c>
      <c r="L71" t="s">
        <v>1633</v>
      </c>
      <c r="M71" t="s">
        <v>1634</v>
      </c>
      <c r="T71" t="s">
        <v>1693</v>
      </c>
      <c r="U71" t="s">
        <v>1340</v>
      </c>
      <c r="AD71" t="s">
        <v>1693</v>
      </c>
      <c r="AJ71" t="s">
        <v>1693</v>
      </c>
      <c r="AK71" t="s">
        <v>1693</v>
      </c>
      <c r="AL71" t="s">
        <v>1681</v>
      </c>
      <c r="AM71" t="s">
        <v>1635</v>
      </c>
      <c r="CC71" t="s">
        <v>1696</v>
      </c>
      <c r="CD71" t="s">
        <v>1339</v>
      </c>
      <c r="CE71" t="s">
        <v>1683</v>
      </c>
      <c r="CF71" t="s">
        <v>1656</v>
      </c>
      <c r="DM71" t="s">
        <v>1693</v>
      </c>
      <c r="DR71" t="s">
        <v>1575</v>
      </c>
      <c r="DS71">
        <v>0</v>
      </c>
      <c r="DT71">
        <v>0</v>
      </c>
      <c r="DV71">
        <v>0</v>
      </c>
      <c r="DW71">
        <v>0</v>
      </c>
      <c r="DY71">
        <v>0</v>
      </c>
      <c r="DZ71">
        <v>0</v>
      </c>
      <c r="EB71">
        <v>0</v>
      </c>
      <c r="EC71">
        <v>0</v>
      </c>
      <c r="EE71">
        <v>0</v>
      </c>
      <c r="EF71">
        <v>0</v>
      </c>
      <c r="EI71" s="2">
        <v>40926.40357638889</v>
      </c>
      <c r="EQ71" t="s">
        <v>1693</v>
      </c>
      <c r="ES71" t="s">
        <v>1693</v>
      </c>
      <c r="ET71" s="3">
        <v>0.58333333333333337</v>
      </c>
      <c r="EU71" s="3">
        <v>0.63888888888888895</v>
      </c>
      <c r="EV71" t="s">
        <v>1340</v>
      </c>
      <c r="EX71">
        <v>925455708</v>
      </c>
      <c r="EY71" t="s">
        <v>556</v>
      </c>
    </row>
    <row r="72" spans="1:155">
      <c r="A72">
        <v>130</v>
      </c>
      <c r="B72" t="s">
        <v>1473</v>
      </c>
      <c r="C72" s="4" t="s">
        <v>1474</v>
      </c>
      <c r="D72" t="s">
        <v>1475</v>
      </c>
      <c r="E72">
        <v>0</v>
      </c>
      <c r="F72">
        <v>0</v>
      </c>
      <c r="G72">
        <v>0</v>
      </c>
      <c r="H72" t="s">
        <v>1341</v>
      </c>
      <c r="I72" t="s">
        <v>1688</v>
      </c>
      <c r="J72" t="s">
        <v>1661</v>
      </c>
      <c r="K72" t="s">
        <v>1690</v>
      </c>
      <c r="L72" t="s">
        <v>1633</v>
      </c>
      <c r="M72" t="s">
        <v>1634</v>
      </c>
      <c r="S72" t="s">
        <v>1693</v>
      </c>
      <c r="U72" t="s">
        <v>1475</v>
      </c>
      <c r="AA72" t="s">
        <v>1693</v>
      </c>
      <c r="AL72" t="s">
        <v>1664</v>
      </c>
      <c r="AM72" t="s">
        <v>1635</v>
      </c>
      <c r="CC72" t="s">
        <v>1696</v>
      </c>
      <c r="CD72" t="s">
        <v>1339</v>
      </c>
      <c r="CE72" t="s">
        <v>1622</v>
      </c>
      <c r="CF72" s="1">
        <v>41000</v>
      </c>
      <c r="DA72" t="s">
        <v>1693</v>
      </c>
      <c r="DD72" t="s">
        <v>1693</v>
      </c>
      <c r="DM72" t="s">
        <v>1693</v>
      </c>
      <c r="DR72" t="s">
        <v>1474</v>
      </c>
      <c r="DS72">
        <v>0</v>
      </c>
      <c r="DT72">
        <v>0</v>
      </c>
      <c r="DV72">
        <v>0</v>
      </c>
      <c r="DW72">
        <v>0</v>
      </c>
      <c r="DY72">
        <v>0</v>
      </c>
      <c r="DZ72">
        <v>0</v>
      </c>
      <c r="EB72">
        <v>0</v>
      </c>
      <c r="EC72">
        <v>0</v>
      </c>
      <c r="EE72">
        <v>0</v>
      </c>
      <c r="EF72">
        <v>0</v>
      </c>
      <c r="EI72" s="2">
        <v>40926.40824074074</v>
      </c>
      <c r="EQ72" t="s">
        <v>1693</v>
      </c>
      <c r="ET72" s="3">
        <v>0.375</v>
      </c>
      <c r="EU72" s="3">
        <v>0.45833333333333331</v>
      </c>
      <c r="EV72" t="s">
        <v>1638</v>
      </c>
      <c r="EX72">
        <v>925455708</v>
      </c>
      <c r="EY72" t="s">
        <v>556</v>
      </c>
    </row>
    <row r="73" spans="1:155">
      <c r="A73">
        <v>131</v>
      </c>
      <c r="B73" t="s">
        <v>1527</v>
      </c>
      <c r="C73" s="5">
        <v>40585</v>
      </c>
      <c r="D73" t="s">
        <v>1528</v>
      </c>
      <c r="E73">
        <v>0</v>
      </c>
      <c r="F73">
        <v>0</v>
      </c>
      <c r="G73">
        <v>0</v>
      </c>
      <c r="H73" t="s">
        <v>1576</v>
      </c>
      <c r="I73" t="s">
        <v>1688</v>
      </c>
      <c r="J73" t="s">
        <v>1661</v>
      </c>
      <c r="K73" t="s">
        <v>1652</v>
      </c>
      <c r="L73" t="s">
        <v>1577</v>
      </c>
      <c r="M73" t="s">
        <v>1578</v>
      </c>
      <c r="O73" t="s">
        <v>1693</v>
      </c>
      <c r="U73" t="s">
        <v>1528</v>
      </c>
      <c r="X73" t="s">
        <v>1693</v>
      </c>
      <c r="AK73" t="s">
        <v>1693</v>
      </c>
      <c r="AL73" t="s">
        <v>1664</v>
      </c>
      <c r="AM73" t="s">
        <v>1579</v>
      </c>
      <c r="CC73" t="s">
        <v>1652</v>
      </c>
      <c r="CE73" t="s">
        <v>1683</v>
      </c>
      <c r="CF73" t="s">
        <v>1580</v>
      </c>
      <c r="CG73" t="s">
        <v>1693</v>
      </c>
      <c r="CH73" t="s">
        <v>1693</v>
      </c>
      <c r="CI73" t="s">
        <v>1693</v>
      </c>
      <c r="CJ73" t="s">
        <v>1693</v>
      </c>
      <c r="CK73" t="s">
        <v>1693</v>
      </c>
      <c r="CL73" t="s">
        <v>1693</v>
      </c>
      <c r="CM73" t="s">
        <v>1693</v>
      </c>
      <c r="CN73" t="s">
        <v>1693</v>
      </c>
      <c r="CO73" t="s">
        <v>1693</v>
      </c>
      <c r="DR73" s="1">
        <v>41061</v>
      </c>
      <c r="DS73">
        <v>0</v>
      </c>
      <c r="DT73">
        <v>0</v>
      </c>
      <c r="DV73">
        <v>0</v>
      </c>
      <c r="DW73">
        <v>0</v>
      </c>
      <c r="DY73">
        <v>0</v>
      </c>
      <c r="DZ73">
        <v>0</v>
      </c>
      <c r="EB73">
        <v>0</v>
      </c>
      <c r="EC73">
        <v>0</v>
      </c>
      <c r="EE73">
        <v>0</v>
      </c>
      <c r="EF73">
        <v>0</v>
      </c>
      <c r="EI73" s="2">
        <v>40926.994872685187</v>
      </c>
      <c r="EQ73" t="s">
        <v>1693</v>
      </c>
      <c r="ET73" s="3">
        <v>0.35416666666666669</v>
      </c>
      <c r="EU73" s="3">
        <v>0</v>
      </c>
      <c r="EV73" t="s">
        <v>1581</v>
      </c>
      <c r="EX73" t="s">
        <v>1535</v>
      </c>
      <c r="EY73" t="s">
        <v>555</v>
      </c>
    </row>
    <row r="74" spans="1:155">
      <c r="A74">
        <v>132</v>
      </c>
      <c r="B74" t="s">
        <v>1342</v>
      </c>
      <c r="C74" s="4" t="s">
        <v>1343</v>
      </c>
      <c r="D74" t="s">
        <v>1344</v>
      </c>
      <c r="E74">
        <v>12</v>
      </c>
      <c r="F74">
        <v>72</v>
      </c>
      <c r="G74">
        <v>460</v>
      </c>
      <c r="H74" t="s">
        <v>1345</v>
      </c>
      <c r="I74" t="s">
        <v>1618</v>
      </c>
      <c r="J74" t="s">
        <v>1689</v>
      </c>
      <c r="K74" t="s">
        <v>1530</v>
      </c>
      <c r="L74" t="s">
        <v>1346</v>
      </c>
      <c r="M74" t="s">
        <v>1347</v>
      </c>
      <c r="N74" t="s">
        <v>1693</v>
      </c>
      <c r="O74" t="s">
        <v>1693</v>
      </c>
      <c r="P74" t="s">
        <v>1693</v>
      </c>
      <c r="Q74" t="s">
        <v>1693</v>
      </c>
      <c r="R74" t="s">
        <v>1693</v>
      </c>
      <c r="S74" t="s">
        <v>1693</v>
      </c>
      <c r="T74" t="s">
        <v>1693</v>
      </c>
      <c r="U74" t="s">
        <v>1344</v>
      </c>
      <c r="AL74" t="s">
        <v>1348</v>
      </c>
      <c r="AM74" t="s">
        <v>1346</v>
      </c>
      <c r="BI74" t="s">
        <v>1693</v>
      </c>
      <c r="CC74" t="s">
        <v>1696</v>
      </c>
      <c r="CD74" t="s">
        <v>1349</v>
      </c>
      <c r="CE74" t="s">
        <v>1622</v>
      </c>
      <c r="CF74" t="s">
        <v>1705</v>
      </c>
      <c r="CI74" t="s">
        <v>1693</v>
      </c>
      <c r="CL74" t="s">
        <v>1693</v>
      </c>
      <c r="CO74" t="s">
        <v>1693</v>
      </c>
      <c r="DR74" t="s">
        <v>1350</v>
      </c>
      <c r="DS74" t="s">
        <v>1696</v>
      </c>
      <c r="DT74" t="s">
        <v>1666</v>
      </c>
      <c r="DU74" t="s">
        <v>1768</v>
      </c>
      <c r="DV74" t="s">
        <v>1696</v>
      </c>
      <c r="DW74" t="s">
        <v>1666</v>
      </c>
      <c r="DX74" t="s">
        <v>1656</v>
      </c>
      <c r="DY74" t="s">
        <v>1696</v>
      </c>
      <c r="DZ74" t="s">
        <v>1666</v>
      </c>
      <c r="EA74" t="s">
        <v>1556</v>
      </c>
      <c r="EB74">
        <v>0</v>
      </c>
      <c r="EC74">
        <v>0</v>
      </c>
      <c r="EE74">
        <v>0</v>
      </c>
      <c r="EF74">
        <v>0</v>
      </c>
      <c r="EI74" s="2">
        <v>40927.000821759262</v>
      </c>
      <c r="EJ74" t="s">
        <v>1693</v>
      </c>
      <c r="EK74" t="s">
        <v>1693</v>
      </c>
      <c r="EN74" t="s">
        <v>1693</v>
      </c>
      <c r="ES74" t="s">
        <v>1693</v>
      </c>
      <c r="ET74" s="3">
        <v>0.33333333333333331</v>
      </c>
      <c r="EU74" s="3">
        <v>0.83333333333333337</v>
      </c>
      <c r="EV74" t="s">
        <v>1638</v>
      </c>
      <c r="EW74" t="s">
        <v>1351</v>
      </c>
      <c r="EX74" t="s">
        <v>1352</v>
      </c>
      <c r="EY74" t="s">
        <v>556</v>
      </c>
    </row>
    <row r="75" spans="1:155">
      <c r="A75">
        <v>133</v>
      </c>
      <c r="B75" t="s">
        <v>1353</v>
      </c>
      <c r="C75" s="4" t="s">
        <v>1354</v>
      </c>
      <c r="D75" t="s">
        <v>1355</v>
      </c>
      <c r="E75">
        <v>5</v>
      </c>
      <c r="F75">
        <v>0</v>
      </c>
      <c r="G75">
        <v>600</v>
      </c>
      <c r="H75" t="s">
        <v>1356</v>
      </c>
      <c r="I75" t="s">
        <v>1688</v>
      </c>
      <c r="J75" t="s">
        <v>1689</v>
      </c>
      <c r="K75" t="s">
        <v>1652</v>
      </c>
      <c r="L75" t="s">
        <v>1357</v>
      </c>
      <c r="M75" t="s">
        <v>1358</v>
      </c>
      <c r="Q75" t="s">
        <v>1693</v>
      </c>
      <c r="S75" t="s">
        <v>1693</v>
      </c>
      <c r="T75" t="s">
        <v>1693</v>
      </c>
      <c r="U75" t="s">
        <v>1355</v>
      </c>
      <c r="W75" t="s">
        <v>1693</v>
      </c>
      <c r="AA75" t="s">
        <v>1693</v>
      </c>
      <c r="AL75" t="s">
        <v>1694</v>
      </c>
      <c r="AM75" t="s">
        <v>1359</v>
      </c>
      <c r="BT75" t="s">
        <v>1693</v>
      </c>
      <c r="BU75" t="s">
        <v>1693</v>
      </c>
      <c r="CC75" t="s">
        <v>1696</v>
      </c>
      <c r="CE75" t="s">
        <v>1697</v>
      </c>
      <c r="CF75" t="s">
        <v>1360</v>
      </c>
      <c r="DK75" t="s">
        <v>1693</v>
      </c>
      <c r="DR75" t="s">
        <v>1354</v>
      </c>
      <c r="DS75">
        <v>0</v>
      </c>
      <c r="DT75">
        <v>0</v>
      </c>
      <c r="DV75">
        <v>0</v>
      </c>
      <c r="DW75">
        <v>0</v>
      </c>
      <c r="DY75">
        <v>0</v>
      </c>
      <c r="DZ75">
        <v>0</v>
      </c>
      <c r="EB75">
        <v>0</v>
      </c>
      <c r="EC75">
        <v>0</v>
      </c>
      <c r="EE75">
        <v>0</v>
      </c>
      <c r="EF75">
        <v>0</v>
      </c>
      <c r="EI75" s="2">
        <v>40927.462997685187</v>
      </c>
      <c r="EQ75" t="s">
        <v>1693</v>
      </c>
      <c r="ET75" s="3">
        <v>0.54166666666666663</v>
      </c>
      <c r="EU75" s="3">
        <v>0.77083333333333337</v>
      </c>
      <c r="EV75" t="s">
        <v>1361</v>
      </c>
      <c r="EX75" t="s">
        <v>1362</v>
      </c>
      <c r="EY75" t="s">
        <v>556</v>
      </c>
    </row>
    <row r="76" spans="1:155">
      <c r="A76">
        <v>134</v>
      </c>
      <c r="B76" t="s">
        <v>1363</v>
      </c>
      <c r="C76" s="5">
        <v>40886</v>
      </c>
      <c r="D76" t="s">
        <v>1537</v>
      </c>
      <c r="E76">
        <v>0</v>
      </c>
      <c r="F76">
        <v>25</v>
      </c>
      <c r="G76">
        <v>50</v>
      </c>
      <c r="H76" t="s">
        <v>1324</v>
      </c>
      <c r="I76" t="s">
        <v>1618</v>
      </c>
      <c r="J76" t="s">
        <v>1661</v>
      </c>
      <c r="K76" t="s">
        <v>1678</v>
      </c>
      <c r="L76" t="s">
        <v>1761</v>
      </c>
      <c r="M76" t="s">
        <v>1539</v>
      </c>
      <c r="O76" t="s">
        <v>1693</v>
      </c>
      <c r="S76" t="s">
        <v>1693</v>
      </c>
      <c r="U76" t="s">
        <v>1537</v>
      </c>
      <c r="W76" t="s">
        <v>1693</v>
      </c>
      <c r="X76" t="s">
        <v>1693</v>
      </c>
      <c r="Y76" t="s">
        <v>1693</v>
      </c>
      <c r="AA76" t="s">
        <v>1693</v>
      </c>
      <c r="AB76" t="s">
        <v>1693</v>
      </c>
      <c r="AL76" t="s">
        <v>1664</v>
      </c>
      <c r="AM76" t="s">
        <v>1540</v>
      </c>
      <c r="CC76" t="s">
        <v>1696</v>
      </c>
      <c r="CD76" t="s">
        <v>1541</v>
      </c>
      <c r="CE76" t="s">
        <v>1666</v>
      </c>
      <c r="CF76" t="s">
        <v>1766</v>
      </c>
      <c r="CG76" t="s">
        <v>1693</v>
      </c>
      <c r="CJ76" t="s">
        <v>1693</v>
      </c>
      <c r="CM76" t="s">
        <v>1693</v>
      </c>
      <c r="CS76" t="s">
        <v>1693</v>
      </c>
      <c r="CT76" t="s">
        <v>1693</v>
      </c>
      <c r="DR76" s="1">
        <v>41219</v>
      </c>
      <c r="DS76" t="s">
        <v>1696</v>
      </c>
      <c r="DT76" t="s">
        <v>1666</v>
      </c>
      <c r="DU76" t="s">
        <v>1768</v>
      </c>
      <c r="DV76" t="s">
        <v>1696</v>
      </c>
      <c r="DW76" t="s">
        <v>1666</v>
      </c>
      <c r="DX76" t="s">
        <v>1542</v>
      </c>
      <c r="DY76" t="s">
        <v>1696</v>
      </c>
      <c r="DZ76" t="s">
        <v>1666</v>
      </c>
      <c r="EA76" t="s">
        <v>1556</v>
      </c>
      <c r="EB76" t="s">
        <v>1696</v>
      </c>
      <c r="EC76" t="s">
        <v>1666</v>
      </c>
      <c r="ED76" t="s">
        <v>1766</v>
      </c>
      <c r="EE76">
        <v>0</v>
      </c>
      <c r="EF76">
        <v>0</v>
      </c>
      <c r="EI76" s="2">
        <v>40927.595451388886</v>
      </c>
      <c r="EJ76" t="s">
        <v>1693</v>
      </c>
      <c r="EQ76" t="s">
        <v>1693</v>
      </c>
      <c r="ET76" s="3">
        <v>0.60069444444444442</v>
      </c>
      <c r="EU76" s="3">
        <v>0.63194444444444442</v>
      </c>
      <c r="EV76" t="s">
        <v>1325</v>
      </c>
      <c r="EX76" t="s">
        <v>1326</v>
      </c>
      <c r="EY76" t="s">
        <v>556</v>
      </c>
    </row>
    <row r="77" spans="1:155">
      <c r="A77">
        <v>135</v>
      </c>
      <c r="B77" t="s">
        <v>1327</v>
      </c>
      <c r="C77" s="4" t="s">
        <v>1354</v>
      </c>
      <c r="D77" t="s">
        <v>1355</v>
      </c>
      <c r="E77">
        <v>5</v>
      </c>
      <c r="F77">
        <v>0</v>
      </c>
      <c r="G77">
        <v>600</v>
      </c>
      <c r="H77" t="s">
        <v>1328</v>
      </c>
      <c r="I77" t="s">
        <v>1688</v>
      </c>
      <c r="J77" t="s">
        <v>1689</v>
      </c>
      <c r="K77" t="s">
        <v>1652</v>
      </c>
      <c r="L77" t="s">
        <v>1357</v>
      </c>
      <c r="M77" t="s">
        <v>1358</v>
      </c>
      <c r="Q77" t="s">
        <v>1693</v>
      </c>
      <c r="U77" t="s">
        <v>1355</v>
      </c>
      <c r="W77" t="s">
        <v>1693</v>
      </c>
      <c r="AA77" t="s">
        <v>1693</v>
      </c>
      <c r="AL77" t="s">
        <v>1694</v>
      </c>
      <c r="AM77" t="s">
        <v>1329</v>
      </c>
      <c r="BT77" t="s">
        <v>1693</v>
      </c>
      <c r="BU77" t="s">
        <v>1693</v>
      </c>
      <c r="CC77" t="s">
        <v>1696</v>
      </c>
      <c r="CE77" t="s">
        <v>1697</v>
      </c>
      <c r="CF77" t="s">
        <v>1360</v>
      </c>
      <c r="DK77" t="s">
        <v>1693</v>
      </c>
      <c r="DR77" t="s">
        <v>1354</v>
      </c>
      <c r="DS77">
        <v>0</v>
      </c>
      <c r="DT77">
        <v>0</v>
      </c>
      <c r="DV77">
        <v>0</v>
      </c>
      <c r="DW77">
        <v>0</v>
      </c>
      <c r="DY77">
        <v>0</v>
      </c>
      <c r="DZ77">
        <v>0</v>
      </c>
      <c r="EB77">
        <v>0</v>
      </c>
      <c r="EC77">
        <v>0</v>
      </c>
      <c r="EE77">
        <v>0</v>
      </c>
      <c r="EF77">
        <v>0</v>
      </c>
      <c r="EI77" s="2">
        <v>40927.654479166667</v>
      </c>
      <c r="ET77" s="3">
        <v>0.54166666666666663</v>
      </c>
      <c r="EU77" s="3">
        <v>0.77083333333333337</v>
      </c>
      <c r="EV77" t="s">
        <v>1361</v>
      </c>
      <c r="EW77" t="s">
        <v>1330</v>
      </c>
      <c r="EX77" t="s">
        <v>1331</v>
      </c>
      <c r="EY77" t="s">
        <v>556</v>
      </c>
    </row>
    <row r="78" spans="1:155">
      <c r="A78">
        <v>136</v>
      </c>
      <c r="B78" t="s">
        <v>1332</v>
      </c>
      <c r="C78" s="4" t="s">
        <v>1766</v>
      </c>
      <c r="D78" t="s">
        <v>1333</v>
      </c>
      <c r="E78">
        <v>6</v>
      </c>
      <c r="F78">
        <v>2</v>
      </c>
      <c r="G78">
        <v>10</v>
      </c>
      <c r="H78" t="s">
        <v>1334</v>
      </c>
      <c r="I78" t="s">
        <v>1618</v>
      </c>
      <c r="J78" t="s">
        <v>1661</v>
      </c>
      <c r="K78" t="s">
        <v>1652</v>
      </c>
      <c r="L78" t="s">
        <v>1365</v>
      </c>
      <c r="M78" t="s">
        <v>1366</v>
      </c>
      <c r="S78" t="s">
        <v>1693</v>
      </c>
      <c r="T78" t="s">
        <v>1693</v>
      </c>
      <c r="U78" t="s">
        <v>1335</v>
      </c>
      <c r="X78" t="s">
        <v>1693</v>
      </c>
      <c r="AA78" t="s">
        <v>1693</v>
      </c>
      <c r="AL78" t="s">
        <v>1664</v>
      </c>
      <c r="AM78" t="s">
        <v>1368</v>
      </c>
      <c r="BP78" t="s">
        <v>1693</v>
      </c>
      <c r="CC78" t="s">
        <v>1696</v>
      </c>
      <c r="CD78" t="s">
        <v>1368</v>
      </c>
      <c r="CE78" t="s">
        <v>1458</v>
      </c>
      <c r="CF78" t="s">
        <v>1369</v>
      </c>
      <c r="CG78" t="s">
        <v>1693</v>
      </c>
      <c r="CL78" t="s">
        <v>1693</v>
      </c>
      <c r="CR78" t="s">
        <v>1693</v>
      </c>
      <c r="CY78" t="s">
        <v>1693</v>
      </c>
      <c r="DF78" t="s">
        <v>1693</v>
      </c>
      <c r="DK78" t="s">
        <v>1693</v>
      </c>
      <c r="DP78" t="s">
        <v>1693</v>
      </c>
      <c r="DR78" t="s">
        <v>1766</v>
      </c>
      <c r="DS78">
        <v>0</v>
      </c>
      <c r="DT78">
        <v>0</v>
      </c>
      <c r="DV78">
        <v>0</v>
      </c>
      <c r="DW78">
        <v>0</v>
      </c>
      <c r="DY78">
        <v>0</v>
      </c>
      <c r="DZ78">
        <v>0</v>
      </c>
      <c r="EB78">
        <v>0</v>
      </c>
      <c r="EC78">
        <v>0</v>
      </c>
      <c r="EE78">
        <v>0</v>
      </c>
      <c r="EF78">
        <v>0</v>
      </c>
      <c r="EI78" s="2">
        <v>40929.749907407408</v>
      </c>
      <c r="EJ78" t="s">
        <v>1693</v>
      </c>
      <c r="EK78" t="s">
        <v>1693</v>
      </c>
      <c r="EO78" t="s">
        <v>1693</v>
      </c>
      <c r="ET78" s="3">
        <v>0.38541666666666669</v>
      </c>
      <c r="EU78" s="3">
        <v>0.70833333333333337</v>
      </c>
      <c r="EV78" t="s">
        <v>1581</v>
      </c>
      <c r="EX78" t="s">
        <v>1366</v>
      </c>
      <c r="EY78" t="s">
        <v>555</v>
      </c>
    </row>
    <row r="79" spans="1:155">
      <c r="A79">
        <v>137</v>
      </c>
      <c r="B79" t="s">
        <v>1336</v>
      </c>
      <c r="C79" s="4" t="s">
        <v>1343</v>
      </c>
      <c r="D79" t="s">
        <v>1337</v>
      </c>
      <c r="E79">
        <v>12</v>
      </c>
      <c r="F79">
        <v>2</v>
      </c>
      <c r="G79">
        <v>450</v>
      </c>
      <c r="H79" t="s">
        <v>1304</v>
      </c>
      <c r="I79" t="s">
        <v>1688</v>
      </c>
      <c r="J79" t="s">
        <v>1689</v>
      </c>
      <c r="K79" t="s">
        <v>1652</v>
      </c>
      <c r="L79" t="s">
        <v>1346</v>
      </c>
      <c r="M79" t="s">
        <v>1347</v>
      </c>
      <c r="O79" t="s">
        <v>1693</v>
      </c>
      <c r="S79" t="s">
        <v>1693</v>
      </c>
      <c r="T79" t="s">
        <v>1693</v>
      </c>
      <c r="U79" t="s">
        <v>1337</v>
      </c>
      <c r="AL79" t="s">
        <v>1348</v>
      </c>
      <c r="AM79" t="s">
        <v>1346</v>
      </c>
      <c r="AV79" t="s">
        <v>1693</v>
      </c>
      <c r="BI79" t="s">
        <v>1693</v>
      </c>
      <c r="CC79" t="s">
        <v>1696</v>
      </c>
      <c r="CD79" t="s">
        <v>1349</v>
      </c>
      <c r="CE79" t="s">
        <v>1622</v>
      </c>
      <c r="CF79" t="s">
        <v>1705</v>
      </c>
      <c r="CL79" t="s">
        <v>1693</v>
      </c>
      <c r="DR79" t="s">
        <v>1350</v>
      </c>
      <c r="DS79" t="s">
        <v>1696</v>
      </c>
      <c r="DT79" t="s">
        <v>1666</v>
      </c>
      <c r="DU79" t="s">
        <v>1768</v>
      </c>
      <c r="DV79">
        <v>0</v>
      </c>
      <c r="DW79">
        <v>0</v>
      </c>
      <c r="DY79">
        <v>0</v>
      </c>
      <c r="DZ79">
        <v>0</v>
      </c>
      <c r="EB79">
        <v>0</v>
      </c>
      <c r="EC79">
        <v>0</v>
      </c>
      <c r="EE79">
        <v>0</v>
      </c>
      <c r="EF79">
        <v>0</v>
      </c>
      <c r="EI79" s="2">
        <v>40931.465995370374</v>
      </c>
      <c r="EJ79" t="s">
        <v>1693</v>
      </c>
      <c r="EN79" t="s">
        <v>1693</v>
      </c>
      <c r="ES79" t="s">
        <v>1693</v>
      </c>
      <c r="ET79" s="3">
        <v>0.33333333333333331</v>
      </c>
      <c r="EU79" s="3">
        <v>0.91666666666666663</v>
      </c>
      <c r="EV79" t="s">
        <v>1638</v>
      </c>
      <c r="EW79" t="s">
        <v>1351</v>
      </c>
      <c r="EX79" t="s">
        <v>1305</v>
      </c>
      <c r="EY79" t="s">
        <v>556</v>
      </c>
    </row>
    <row r="80" spans="1:155">
      <c r="A80">
        <v>138</v>
      </c>
      <c r="B80" t="s">
        <v>1306</v>
      </c>
      <c r="C80" s="4" t="s">
        <v>1501</v>
      </c>
      <c r="D80" t="s">
        <v>1307</v>
      </c>
      <c r="E80">
        <v>1</v>
      </c>
      <c r="F80">
        <v>0</v>
      </c>
      <c r="G80">
        <v>0</v>
      </c>
      <c r="H80" t="s">
        <v>1308</v>
      </c>
      <c r="I80" t="s">
        <v>1688</v>
      </c>
      <c r="J80" t="s">
        <v>1689</v>
      </c>
      <c r="K80" t="s">
        <v>1652</v>
      </c>
      <c r="L80" t="s">
        <v>1346</v>
      </c>
      <c r="M80" t="s">
        <v>1347</v>
      </c>
      <c r="S80" t="s">
        <v>1693</v>
      </c>
      <c r="T80" t="s">
        <v>1693</v>
      </c>
      <c r="U80" t="s">
        <v>1307</v>
      </c>
      <c r="X80" t="s">
        <v>1693</v>
      </c>
      <c r="AL80" t="s">
        <v>1681</v>
      </c>
      <c r="AM80" t="s">
        <v>1346</v>
      </c>
      <c r="CC80" t="s">
        <v>1652</v>
      </c>
      <c r="CD80" t="s">
        <v>1349</v>
      </c>
      <c r="CE80" t="s">
        <v>1622</v>
      </c>
      <c r="CF80" t="s">
        <v>1309</v>
      </c>
      <c r="CT80" t="s">
        <v>1693</v>
      </c>
      <c r="DC80" t="s">
        <v>1693</v>
      </c>
      <c r="DR80" t="s">
        <v>1501</v>
      </c>
      <c r="DS80" t="s">
        <v>1652</v>
      </c>
      <c r="DT80" t="s">
        <v>1666</v>
      </c>
      <c r="DU80" t="s">
        <v>1309</v>
      </c>
      <c r="DV80" t="s">
        <v>1652</v>
      </c>
      <c r="DW80" t="s">
        <v>1666</v>
      </c>
      <c r="DX80" t="s">
        <v>1309</v>
      </c>
      <c r="DY80">
        <v>0</v>
      </c>
      <c r="DZ80">
        <v>0</v>
      </c>
      <c r="EB80">
        <v>0</v>
      </c>
      <c r="EC80">
        <v>0</v>
      </c>
      <c r="EE80">
        <v>0</v>
      </c>
      <c r="EF80">
        <v>0</v>
      </c>
      <c r="EI80" s="2">
        <v>40931.472384259258</v>
      </c>
      <c r="EQ80" t="s">
        <v>1693</v>
      </c>
      <c r="ES80" t="s">
        <v>1693</v>
      </c>
      <c r="ET80" s="3">
        <v>0.41666666666666669</v>
      </c>
      <c r="EU80" s="3">
        <v>0.5</v>
      </c>
      <c r="EV80" t="s">
        <v>1310</v>
      </c>
      <c r="EX80" t="s">
        <v>1311</v>
      </c>
      <c r="EY80" t="s">
        <v>555</v>
      </c>
    </row>
    <row r="81" spans="1:155">
      <c r="A81">
        <v>139</v>
      </c>
      <c r="B81" t="s">
        <v>1312</v>
      </c>
      <c r="C81" s="4" t="s">
        <v>1656</v>
      </c>
      <c r="D81" t="s">
        <v>1313</v>
      </c>
      <c r="E81">
        <v>6</v>
      </c>
      <c r="F81">
        <v>0</v>
      </c>
      <c r="G81">
        <v>0</v>
      </c>
      <c r="H81" t="s">
        <v>1314</v>
      </c>
      <c r="I81" t="s">
        <v>1618</v>
      </c>
      <c r="J81" t="s">
        <v>1661</v>
      </c>
      <c r="K81" t="s">
        <v>1690</v>
      </c>
      <c r="L81" t="s">
        <v>1346</v>
      </c>
      <c r="M81" t="s">
        <v>1347</v>
      </c>
      <c r="S81" t="s">
        <v>1693</v>
      </c>
      <c r="T81" t="s">
        <v>1693</v>
      </c>
      <c r="U81" t="s">
        <v>1313</v>
      </c>
      <c r="X81" t="s">
        <v>1693</v>
      </c>
      <c r="AL81" t="s">
        <v>1664</v>
      </c>
      <c r="AM81" t="s">
        <v>1346</v>
      </c>
      <c r="AV81" t="s">
        <v>1693</v>
      </c>
      <c r="BI81" t="s">
        <v>1693</v>
      </c>
      <c r="CC81" t="s">
        <v>1696</v>
      </c>
      <c r="CD81" t="s">
        <v>1349</v>
      </c>
      <c r="CE81" t="s">
        <v>1622</v>
      </c>
      <c r="CF81" t="s">
        <v>1705</v>
      </c>
      <c r="CI81" t="s">
        <v>1693</v>
      </c>
      <c r="CL81" t="s">
        <v>1693</v>
      </c>
      <c r="CO81" t="s">
        <v>1693</v>
      </c>
      <c r="DR81" t="s">
        <v>1315</v>
      </c>
      <c r="DS81" t="s">
        <v>1696</v>
      </c>
      <c r="DT81" t="s">
        <v>1666</v>
      </c>
      <c r="DU81" t="s">
        <v>1768</v>
      </c>
      <c r="DV81" t="s">
        <v>1696</v>
      </c>
      <c r="DW81" t="s">
        <v>1666</v>
      </c>
      <c r="DX81" t="s">
        <v>1656</v>
      </c>
      <c r="DY81" t="s">
        <v>1696</v>
      </c>
      <c r="DZ81" t="s">
        <v>1666</v>
      </c>
      <c r="EA81" t="s">
        <v>1556</v>
      </c>
      <c r="EB81">
        <v>0</v>
      </c>
      <c r="EC81">
        <v>0</v>
      </c>
      <c r="EE81">
        <v>0</v>
      </c>
      <c r="EF81">
        <v>0</v>
      </c>
      <c r="EI81" s="2">
        <v>40931.480104166665</v>
      </c>
      <c r="EQ81" t="s">
        <v>1693</v>
      </c>
      <c r="ES81" t="s">
        <v>1693</v>
      </c>
      <c r="ET81" s="3">
        <v>0.35416666666666669</v>
      </c>
      <c r="EU81" s="3">
        <v>0.70833333333333337</v>
      </c>
      <c r="EV81" t="s">
        <v>1638</v>
      </c>
      <c r="EX81" t="s">
        <v>1352</v>
      </c>
      <c r="EY81" t="s">
        <v>555</v>
      </c>
    </row>
    <row r="82" spans="1:155">
      <c r="A82">
        <v>140</v>
      </c>
      <c r="B82" t="s">
        <v>1316</v>
      </c>
      <c r="C82" s="5">
        <v>40889</v>
      </c>
      <c r="D82" t="s">
        <v>1313</v>
      </c>
      <c r="E82">
        <v>6</v>
      </c>
      <c r="F82">
        <v>0</v>
      </c>
      <c r="G82">
        <v>0</v>
      </c>
      <c r="H82" t="s">
        <v>1317</v>
      </c>
      <c r="I82" t="s">
        <v>1618</v>
      </c>
      <c r="J82" t="s">
        <v>1661</v>
      </c>
      <c r="K82" t="s">
        <v>1690</v>
      </c>
      <c r="L82" t="s">
        <v>1346</v>
      </c>
      <c r="M82" t="s">
        <v>1347</v>
      </c>
      <c r="S82" t="s">
        <v>1693</v>
      </c>
      <c r="T82" t="s">
        <v>1693</v>
      </c>
      <c r="U82" t="s">
        <v>1313</v>
      </c>
      <c r="X82" t="s">
        <v>1693</v>
      </c>
      <c r="AL82" t="s">
        <v>1664</v>
      </c>
      <c r="AM82" t="s">
        <v>1346</v>
      </c>
      <c r="AV82" t="s">
        <v>1693</v>
      </c>
      <c r="BI82" t="s">
        <v>1693</v>
      </c>
      <c r="CC82" t="s">
        <v>1696</v>
      </c>
      <c r="CD82" t="s">
        <v>1349</v>
      </c>
      <c r="CE82" t="s">
        <v>1622</v>
      </c>
      <c r="CF82" t="s">
        <v>1705</v>
      </c>
      <c r="CI82" t="s">
        <v>1693</v>
      </c>
      <c r="CL82" t="s">
        <v>1693</v>
      </c>
      <c r="CO82" t="s">
        <v>1693</v>
      </c>
      <c r="DR82" t="s">
        <v>1318</v>
      </c>
      <c r="DS82" t="s">
        <v>1652</v>
      </c>
      <c r="DT82" t="s">
        <v>1666</v>
      </c>
      <c r="DU82" t="s">
        <v>1768</v>
      </c>
      <c r="DV82" t="s">
        <v>1652</v>
      </c>
      <c r="DW82" t="s">
        <v>1666</v>
      </c>
      <c r="DX82" t="s">
        <v>1656</v>
      </c>
      <c r="DY82" t="s">
        <v>1652</v>
      </c>
      <c r="DZ82" t="s">
        <v>1666</v>
      </c>
      <c r="EA82" t="s">
        <v>1556</v>
      </c>
      <c r="EB82">
        <v>0</v>
      </c>
      <c r="EC82">
        <v>0</v>
      </c>
      <c r="EE82">
        <v>0</v>
      </c>
      <c r="EF82">
        <v>0</v>
      </c>
      <c r="EI82" s="2">
        <v>40931.483344907407</v>
      </c>
      <c r="EQ82" t="s">
        <v>1693</v>
      </c>
      <c r="ES82" t="s">
        <v>1693</v>
      </c>
      <c r="ET82" s="3">
        <v>0.53125</v>
      </c>
      <c r="EU82" s="3">
        <v>0.70833333333333337</v>
      </c>
      <c r="EV82" t="s">
        <v>1638</v>
      </c>
      <c r="EX82" t="s">
        <v>1352</v>
      </c>
      <c r="EY82" t="s">
        <v>555</v>
      </c>
    </row>
    <row r="83" spans="1:155">
      <c r="A83">
        <v>141</v>
      </c>
      <c r="B83" t="s">
        <v>1319</v>
      </c>
      <c r="C83" s="4" t="s">
        <v>1320</v>
      </c>
      <c r="D83" t="s">
        <v>1321</v>
      </c>
      <c r="E83">
        <v>0</v>
      </c>
      <c r="F83">
        <v>0</v>
      </c>
      <c r="G83">
        <v>0</v>
      </c>
      <c r="H83" t="s">
        <v>1322</v>
      </c>
      <c r="I83" t="s">
        <v>1618</v>
      </c>
      <c r="J83" t="s">
        <v>1661</v>
      </c>
      <c r="K83" t="s">
        <v>1652</v>
      </c>
      <c r="L83" t="s">
        <v>1346</v>
      </c>
      <c r="M83" t="s">
        <v>1347</v>
      </c>
      <c r="N83" t="s">
        <v>1693</v>
      </c>
      <c r="S83" t="s">
        <v>1693</v>
      </c>
      <c r="T83" t="s">
        <v>1693</v>
      </c>
      <c r="U83" t="s">
        <v>1321</v>
      </c>
      <c r="V83" t="s">
        <v>1693</v>
      </c>
      <c r="W83" t="s">
        <v>1693</v>
      </c>
      <c r="X83" t="s">
        <v>1693</v>
      </c>
      <c r="Y83" t="s">
        <v>1693</v>
      </c>
      <c r="AL83" t="s">
        <v>1664</v>
      </c>
      <c r="AM83" t="s">
        <v>1346</v>
      </c>
      <c r="AV83" t="s">
        <v>1693</v>
      </c>
      <c r="BI83" t="s">
        <v>1693</v>
      </c>
      <c r="CC83" t="s">
        <v>1696</v>
      </c>
      <c r="CD83" t="s">
        <v>1349</v>
      </c>
      <c r="CE83" t="s">
        <v>1622</v>
      </c>
      <c r="CF83" t="s">
        <v>1705</v>
      </c>
      <c r="DR83" s="1">
        <v>41127</v>
      </c>
      <c r="DS83">
        <v>0</v>
      </c>
      <c r="DT83">
        <v>0</v>
      </c>
      <c r="DV83">
        <v>0</v>
      </c>
      <c r="DW83">
        <v>0</v>
      </c>
      <c r="DY83">
        <v>0</v>
      </c>
      <c r="DZ83">
        <v>0</v>
      </c>
      <c r="EB83">
        <v>0</v>
      </c>
      <c r="EC83">
        <v>0</v>
      </c>
      <c r="EE83">
        <v>0</v>
      </c>
      <c r="EF83">
        <v>0</v>
      </c>
      <c r="EI83" s="2">
        <v>40931.488194444442</v>
      </c>
      <c r="EQ83" t="s">
        <v>1693</v>
      </c>
      <c r="ES83" t="s">
        <v>1693</v>
      </c>
      <c r="ET83" s="3">
        <v>0.35416666666666669</v>
      </c>
      <c r="EU83" s="3">
        <v>0.75</v>
      </c>
      <c r="EV83" t="s">
        <v>1323</v>
      </c>
      <c r="EX83" t="s">
        <v>1352</v>
      </c>
      <c r="EY83" t="s">
        <v>555</v>
      </c>
    </row>
    <row r="84" spans="1:155">
      <c r="A84">
        <v>142</v>
      </c>
      <c r="B84" t="s">
        <v>1275</v>
      </c>
      <c r="C84" s="5">
        <v>40826</v>
      </c>
      <c r="D84" t="s">
        <v>1276</v>
      </c>
      <c r="E84">
        <v>30</v>
      </c>
      <c r="F84">
        <v>3</v>
      </c>
      <c r="G84">
        <v>0</v>
      </c>
      <c r="H84" t="s">
        <v>1277</v>
      </c>
      <c r="I84" t="s">
        <v>1618</v>
      </c>
      <c r="J84" t="s">
        <v>1661</v>
      </c>
      <c r="K84" t="s">
        <v>1690</v>
      </c>
      <c r="L84" t="s">
        <v>1346</v>
      </c>
      <c r="M84" t="s">
        <v>1347</v>
      </c>
      <c r="N84" t="s">
        <v>1693</v>
      </c>
      <c r="S84" t="s">
        <v>1693</v>
      </c>
      <c r="T84" t="s">
        <v>1693</v>
      </c>
      <c r="U84" t="s">
        <v>1276</v>
      </c>
      <c r="V84" t="s">
        <v>1693</v>
      </c>
      <c r="X84" t="s">
        <v>1693</v>
      </c>
      <c r="AL84" t="s">
        <v>1664</v>
      </c>
      <c r="AM84" t="s">
        <v>1346</v>
      </c>
      <c r="AV84" t="s">
        <v>1693</v>
      </c>
      <c r="BI84" t="s">
        <v>1693</v>
      </c>
      <c r="CC84" t="s">
        <v>1696</v>
      </c>
      <c r="CD84" t="s">
        <v>1349</v>
      </c>
      <c r="CE84" t="s">
        <v>1622</v>
      </c>
      <c r="CF84" t="s">
        <v>1705</v>
      </c>
      <c r="CI84" t="s">
        <v>1693</v>
      </c>
      <c r="CL84" t="s">
        <v>1693</v>
      </c>
      <c r="CO84" t="s">
        <v>1693</v>
      </c>
      <c r="DR84" s="1">
        <v>41187</v>
      </c>
      <c r="DS84" t="s">
        <v>1652</v>
      </c>
      <c r="DT84" t="s">
        <v>1666</v>
      </c>
      <c r="DU84" t="s">
        <v>1768</v>
      </c>
      <c r="DV84" t="s">
        <v>1652</v>
      </c>
      <c r="DW84" t="s">
        <v>1666</v>
      </c>
      <c r="DX84" t="s">
        <v>1656</v>
      </c>
      <c r="DY84" t="s">
        <v>1652</v>
      </c>
      <c r="DZ84" t="s">
        <v>1666</v>
      </c>
      <c r="EA84" t="s">
        <v>1556</v>
      </c>
      <c r="EB84">
        <v>0</v>
      </c>
      <c r="EC84">
        <v>0</v>
      </c>
      <c r="EE84">
        <v>0</v>
      </c>
      <c r="EF84">
        <v>0</v>
      </c>
      <c r="EI84" s="2">
        <v>40931.493437500001</v>
      </c>
      <c r="EQ84" t="s">
        <v>1693</v>
      </c>
      <c r="ES84" t="s">
        <v>1693</v>
      </c>
      <c r="ET84" s="3">
        <v>0.53125</v>
      </c>
      <c r="EU84" s="3">
        <v>0.5625</v>
      </c>
      <c r="EV84" t="s">
        <v>1638</v>
      </c>
      <c r="EX84" t="s">
        <v>1352</v>
      </c>
      <c r="EY84" t="s">
        <v>555</v>
      </c>
    </row>
    <row r="85" spans="1:155">
      <c r="A85">
        <v>143</v>
      </c>
      <c r="B85" t="s">
        <v>1282</v>
      </c>
      <c r="C85" s="4" t="s">
        <v>1613</v>
      </c>
      <c r="D85" t="s">
        <v>1283</v>
      </c>
      <c r="E85">
        <v>8</v>
      </c>
      <c r="F85">
        <v>0</v>
      </c>
      <c r="G85">
        <v>250</v>
      </c>
      <c r="H85" t="s">
        <v>1284</v>
      </c>
      <c r="I85" t="s">
        <v>1688</v>
      </c>
      <c r="J85" t="s">
        <v>1689</v>
      </c>
      <c r="K85" t="s">
        <v>1652</v>
      </c>
      <c r="L85" t="s">
        <v>1357</v>
      </c>
      <c r="M85" t="s">
        <v>1358</v>
      </c>
      <c r="Q85" t="s">
        <v>1693</v>
      </c>
      <c r="U85" t="s">
        <v>1283</v>
      </c>
      <c r="W85" t="s">
        <v>1693</v>
      </c>
      <c r="AA85" t="s">
        <v>1693</v>
      </c>
      <c r="AL85" t="s">
        <v>1694</v>
      </c>
      <c r="AM85" t="s">
        <v>1285</v>
      </c>
      <c r="BT85" t="s">
        <v>1693</v>
      </c>
      <c r="BU85" t="s">
        <v>1693</v>
      </c>
      <c r="CC85" t="s">
        <v>1696</v>
      </c>
      <c r="CE85" t="s">
        <v>1697</v>
      </c>
      <c r="CF85" t="s">
        <v>1360</v>
      </c>
      <c r="DK85" t="s">
        <v>1693</v>
      </c>
      <c r="DR85" t="s">
        <v>1613</v>
      </c>
      <c r="DS85">
        <v>0</v>
      </c>
      <c r="DT85">
        <v>0</v>
      </c>
      <c r="DV85">
        <v>0</v>
      </c>
      <c r="DW85">
        <v>0</v>
      </c>
      <c r="DY85">
        <v>0</v>
      </c>
      <c r="DZ85">
        <v>0</v>
      </c>
      <c r="EB85">
        <v>0</v>
      </c>
      <c r="EC85">
        <v>0</v>
      </c>
      <c r="EE85">
        <v>0</v>
      </c>
      <c r="EF85">
        <v>0</v>
      </c>
      <c r="EI85" s="2">
        <v>40931.61178240741</v>
      </c>
      <c r="EQ85" t="s">
        <v>1693</v>
      </c>
      <c r="ET85" s="3">
        <v>0.375</v>
      </c>
      <c r="EU85" s="3">
        <v>0.77083333333333337</v>
      </c>
      <c r="EV85" t="s">
        <v>1361</v>
      </c>
      <c r="EW85" t="s">
        <v>1286</v>
      </c>
      <c r="EX85" t="s">
        <v>1331</v>
      </c>
      <c r="EY85" t="s">
        <v>556</v>
      </c>
    </row>
    <row r="86" spans="1:155">
      <c r="A86">
        <v>144</v>
      </c>
      <c r="B86" t="s">
        <v>1759</v>
      </c>
      <c r="C86" s="5">
        <v>41183</v>
      </c>
      <c r="D86" t="s">
        <v>1761</v>
      </c>
      <c r="E86">
        <v>4</v>
      </c>
      <c r="F86">
        <v>0</v>
      </c>
      <c r="G86">
        <v>0</v>
      </c>
      <c r="H86" t="s">
        <v>1762</v>
      </c>
      <c r="I86" t="s">
        <v>1688</v>
      </c>
      <c r="J86" t="s">
        <v>1661</v>
      </c>
      <c r="K86" t="s">
        <v>1530</v>
      </c>
      <c r="L86" t="s">
        <v>1763</v>
      </c>
      <c r="M86" t="s">
        <v>1764</v>
      </c>
      <c r="O86" t="s">
        <v>1693</v>
      </c>
      <c r="S86" t="s">
        <v>1693</v>
      </c>
      <c r="U86" t="s">
        <v>1761</v>
      </c>
      <c r="X86" t="s">
        <v>1693</v>
      </c>
      <c r="Y86" t="s">
        <v>1693</v>
      </c>
      <c r="AL86" t="s">
        <v>1664</v>
      </c>
      <c r="AM86" t="s">
        <v>1765</v>
      </c>
      <c r="CC86" t="s">
        <v>1652</v>
      </c>
      <c r="CE86" t="s">
        <v>1666</v>
      </c>
      <c r="CF86" t="s">
        <v>1766</v>
      </c>
      <c r="CG86" t="s">
        <v>1693</v>
      </c>
      <c r="CJ86" t="s">
        <v>1693</v>
      </c>
      <c r="CP86" t="s">
        <v>1693</v>
      </c>
      <c r="DR86" s="1">
        <v>41183</v>
      </c>
      <c r="DS86" t="s">
        <v>1652</v>
      </c>
      <c r="DT86" t="s">
        <v>1666</v>
      </c>
      <c r="DU86" t="s">
        <v>1768</v>
      </c>
      <c r="DV86" t="s">
        <v>1652</v>
      </c>
      <c r="DW86" t="s">
        <v>1666</v>
      </c>
      <c r="DX86" t="s">
        <v>1768</v>
      </c>
      <c r="DY86">
        <v>0</v>
      </c>
      <c r="DZ86">
        <v>0</v>
      </c>
      <c r="EB86">
        <v>0</v>
      </c>
      <c r="EC86">
        <v>0</v>
      </c>
      <c r="EE86">
        <v>0</v>
      </c>
      <c r="EF86">
        <v>0</v>
      </c>
      <c r="EH86" t="s">
        <v>1693</v>
      </c>
      <c r="EI86" s="2">
        <v>40931.645219907405</v>
      </c>
      <c r="EJ86" t="s">
        <v>1693</v>
      </c>
      <c r="EQ86" t="s">
        <v>1693</v>
      </c>
      <c r="ET86" s="3">
        <v>0.72916666666666663</v>
      </c>
      <c r="EU86" s="3">
        <v>0.77083333333333337</v>
      </c>
      <c r="EV86" t="s">
        <v>1641</v>
      </c>
      <c r="EX86" t="s">
        <v>1764</v>
      </c>
      <c r="EY86" t="s">
        <v>556</v>
      </c>
    </row>
    <row r="87" spans="1:155">
      <c r="A87">
        <v>145</v>
      </c>
      <c r="B87" t="s">
        <v>1759</v>
      </c>
      <c r="C87" s="5">
        <v>41183</v>
      </c>
      <c r="D87" t="s">
        <v>1761</v>
      </c>
      <c r="E87">
        <v>4</v>
      </c>
      <c r="F87">
        <v>0</v>
      </c>
      <c r="G87">
        <v>0</v>
      </c>
      <c r="H87" t="s">
        <v>1762</v>
      </c>
      <c r="I87" t="s">
        <v>1688</v>
      </c>
      <c r="J87" t="s">
        <v>1661</v>
      </c>
      <c r="K87" t="s">
        <v>1530</v>
      </c>
      <c r="L87" t="s">
        <v>1763</v>
      </c>
      <c r="M87" t="s">
        <v>1764</v>
      </c>
      <c r="O87" t="s">
        <v>1693</v>
      </c>
      <c r="S87" t="s">
        <v>1693</v>
      </c>
      <c r="U87" t="s">
        <v>1761</v>
      </c>
      <c r="X87" t="s">
        <v>1693</v>
      </c>
      <c r="Y87" t="s">
        <v>1693</v>
      </c>
      <c r="AL87" t="s">
        <v>1664</v>
      </c>
      <c r="AM87" t="s">
        <v>1765</v>
      </c>
      <c r="CC87" t="s">
        <v>1652</v>
      </c>
      <c r="CE87" t="s">
        <v>1666</v>
      </c>
      <c r="CF87" t="s">
        <v>1766</v>
      </c>
      <c r="CG87" t="s">
        <v>1693</v>
      </c>
      <c r="CJ87" t="s">
        <v>1693</v>
      </c>
      <c r="CP87" t="s">
        <v>1693</v>
      </c>
      <c r="DR87" s="1">
        <v>41183</v>
      </c>
      <c r="DS87" t="s">
        <v>1652</v>
      </c>
      <c r="DT87" t="s">
        <v>1666</v>
      </c>
      <c r="DU87" t="s">
        <v>1768</v>
      </c>
      <c r="DV87" t="s">
        <v>1652</v>
      </c>
      <c r="DW87" t="s">
        <v>1666</v>
      </c>
      <c r="DX87" t="s">
        <v>1768</v>
      </c>
      <c r="DY87">
        <v>0</v>
      </c>
      <c r="DZ87">
        <v>0</v>
      </c>
      <c r="EB87">
        <v>0</v>
      </c>
      <c r="EC87">
        <v>0</v>
      </c>
      <c r="EE87">
        <v>0</v>
      </c>
      <c r="EF87">
        <v>0</v>
      </c>
      <c r="EH87" t="s">
        <v>1693</v>
      </c>
      <c r="EI87" s="2">
        <v>40931.645231481481</v>
      </c>
      <c r="EJ87" t="s">
        <v>1693</v>
      </c>
      <c r="EQ87" t="s">
        <v>1693</v>
      </c>
      <c r="ET87" s="3">
        <v>0.72916666666666663</v>
      </c>
      <c r="EU87" s="3">
        <v>0.77083333333333337</v>
      </c>
      <c r="EV87" t="s">
        <v>1641</v>
      </c>
      <c r="EX87" t="s">
        <v>1764</v>
      </c>
      <c r="EY87" t="s">
        <v>556</v>
      </c>
    </row>
    <row r="88" spans="1:155">
      <c r="A88">
        <v>146</v>
      </c>
      <c r="B88" t="s">
        <v>1287</v>
      </c>
      <c r="C88" s="5">
        <v>40887</v>
      </c>
      <c r="D88" t="s">
        <v>1288</v>
      </c>
      <c r="E88">
        <v>0</v>
      </c>
      <c r="F88">
        <v>0</v>
      </c>
      <c r="G88">
        <v>0</v>
      </c>
      <c r="H88" t="s">
        <v>1289</v>
      </c>
      <c r="I88" t="s">
        <v>1618</v>
      </c>
      <c r="J88" t="s">
        <v>1661</v>
      </c>
      <c r="K88" t="s">
        <v>1652</v>
      </c>
      <c r="L88" t="s">
        <v>1290</v>
      </c>
      <c r="M88" t="s">
        <v>1291</v>
      </c>
      <c r="N88" t="s">
        <v>1693</v>
      </c>
      <c r="O88" t="s">
        <v>1693</v>
      </c>
      <c r="P88" t="s">
        <v>1693</v>
      </c>
      <c r="Q88" t="s">
        <v>1693</v>
      </c>
      <c r="U88" t="s">
        <v>1288</v>
      </c>
      <c r="AE88" t="s">
        <v>1693</v>
      </c>
      <c r="AF88" t="s">
        <v>1693</v>
      </c>
      <c r="AG88" t="s">
        <v>1693</v>
      </c>
      <c r="AL88" t="s">
        <v>1664</v>
      </c>
      <c r="AM88" t="s">
        <v>1292</v>
      </c>
      <c r="AR88" t="s">
        <v>1693</v>
      </c>
      <c r="CC88" t="s">
        <v>1652</v>
      </c>
      <c r="CD88" t="s">
        <v>1293</v>
      </c>
      <c r="CE88" t="s">
        <v>1683</v>
      </c>
      <c r="CF88" s="1">
        <v>40643</v>
      </c>
      <c r="CW88" t="s">
        <v>1693</v>
      </c>
      <c r="CX88" t="s">
        <v>1693</v>
      </c>
      <c r="DR88" t="s">
        <v>1375</v>
      </c>
      <c r="DS88">
        <v>0</v>
      </c>
      <c r="DT88">
        <v>0</v>
      </c>
      <c r="DV88">
        <v>0</v>
      </c>
      <c r="DW88">
        <v>0</v>
      </c>
      <c r="DY88">
        <v>0</v>
      </c>
      <c r="DZ88">
        <v>0</v>
      </c>
      <c r="EB88">
        <v>0</v>
      </c>
      <c r="EC88">
        <v>0</v>
      </c>
      <c r="EE88">
        <v>0</v>
      </c>
      <c r="EF88">
        <v>0</v>
      </c>
      <c r="EI88" s="2">
        <v>40931.741296296299</v>
      </c>
      <c r="EQ88" t="s">
        <v>1693</v>
      </c>
      <c r="ET88" s="3">
        <v>0.375</v>
      </c>
      <c r="EU88" s="3">
        <v>0.75</v>
      </c>
      <c r="EV88" t="s">
        <v>1294</v>
      </c>
      <c r="EX88" t="s">
        <v>1295</v>
      </c>
      <c r="EY88" t="s">
        <v>556</v>
      </c>
    </row>
    <row r="89" spans="1:155">
      <c r="A89">
        <v>147</v>
      </c>
      <c r="B89" t="s">
        <v>1447</v>
      </c>
      <c r="C89" s="5">
        <v>40970</v>
      </c>
      <c r="D89" t="s">
        <v>1448</v>
      </c>
      <c r="E89">
        <v>0</v>
      </c>
      <c r="F89">
        <v>0</v>
      </c>
      <c r="G89">
        <v>0</v>
      </c>
      <c r="H89" t="s">
        <v>1400</v>
      </c>
      <c r="I89" t="s">
        <v>1688</v>
      </c>
      <c r="J89" t="s">
        <v>1661</v>
      </c>
      <c r="K89" t="s">
        <v>1652</v>
      </c>
      <c r="L89" t="s">
        <v>1568</v>
      </c>
      <c r="M89" t="s">
        <v>1569</v>
      </c>
      <c r="S89" t="s">
        <v>1693</v>
      </c>
      <c r="U89" t="s">
        <v>1448</v>
      </c>
      <c r="X89" t="s">
        <v>1693</v>
      </c>
      <c r="AL89" t="s">
        <v>1664</v>
      </c>
      <c r="AM89" t="s">
        <v>1401</v>
      </c>
      <c r="CC89" t="s">
        <v>1652</v>
      </c>
      <c r="CD89" t="s">
        <v>1402</v>
      </c>
      <c r="CE89" t="s">
        <v>1683</v>
      </c>
      <c r="CF89" t="s">
        <v>1403</v>
      </c>
      <c r="DR89" s="1">
        <v>40970</v>
      </c>
      <c r="DS89">
        <v>0</v>
      </c>
      <c r="DT89">
        <v>0</v>
      </c>
      <c r="DV89">
        <v>0</v>
      </c>
      <c r="DW89">
        <v>0</v>
      </c>
      <c r="DY89">
        <v>0</v>
      </c>
      <c r="DZ89">
        <v>0</v>
      </c>
      <c r="EB89">
        <v>0</v>
      </c>
      <c r="EC89">
        <v>0</v>
      </c>
      <c r="EE89">
        <v>0</v>
      </c>
      <c r="EF89">
        <v>0</v>
      </c>
      <c r="EI89" s="2">
        <v>40932.378541666665</v>
      </c>
      <c r="EQ89" t="s">
        <v>1693</v>
      </c>
      <c r="ET89" s="3">
        <v>0.375</v>
      </c>
      <c r="EU89" s="3">
        <v>0.75</v>
      </c>
      <c r="EV89" t="s">
        <v>1404</v>
      </c>
      <c r="EX89" t="s">
        <v>1405</v>
      </c>
      <c r="EY89" t="s">
        <v>555</v>
      </c>
    </row>
    <row r="90" spans="1:155">
      <c r="A90">
        <v>148</v>
      </c>
      <c r="B90" t="s">
        <v>1296</v>
      </c>
      <c r="C90" s="4" t="s">
        <v>1698</v>
      </c>
      <c r="D90" t="s">
        <v>1297</v>
      </c>
      <c r="E90">
        <v>4</v>
      </c>
      <c r="F90">
        <v>0</v>
      </c>
      <c r="G90">
        <v>0</v>
      </c>
      <c r="H90" t="s">
        <v>1298</v>
      </c>
      <c r="I90" t="s">
        <v>1618</v>
      </c>
      <c r="J90" t="s">
        <v>1689</v>
      </c>
      <c r="K90" t="s">
        <v>1299</v>
      </c>
      <c r="L90" t="s">
        <v>1297</v>
      </c>
      <c r="M90" t="s">
        <v>1245</v>
      </c>
      <c r="N90" t="s">
        <v>1693</v>
      </c>
      <c r="O90" t="s">
        <v>1693</v>
      </c>
      <c r="S90" t="s">
        <v>1693</v>
      </c>
      <c r="T90" t="s">
        <v>1693</v>
      </c>
      <c r="U90" t="s">
        <v>1297</v>
      </c>
      <c r="V90" t="s">
        <v>1693</v>
      </c>
      <c r="W90" t="s">
        <v>1693</v>
      </c>
      <c r="Y90" t="s">
        <v>1693</v>
      </c>
      <c r="Z90" t="s">
        <v>1693</v>
      </c>
      <c r="AA90" t="s">
        <v>1693</v>
      </c>
      <c r="AL90" t="s">
        <v>1664</v>
      </c>
      <c r="AM90" t="s">
        <v>1246</v>
      </c>
      <c r="AY90" t="s">
        <v>1693</v>
      </c>
      <c r="BU90" t="s">
        <v>1693</v>
      </c>
      <c r="CC90" t="s">
        <v>1696</v>
      </c>
      <c r="CD90">
        <v>0</v>
      </c>
      <c r="CE90" t="s">
        <v>1458</v>
      </c>
      <c r="CF90" t="s">
        <v>1247</v>
      </c>
      <c r="CI90" t="s">
        <v>1693</v>
      </c>
      <c r="CL90" t="s">
        <v>1693</v>
      </c>
      <c r="CO90" t="s">
        <v>1693</v>
      </c>
      <c r="DR90" t="s">
        <v>1698</v>
      </c>
      <c r="DS90" t="s">
        <v>1696</v>
      </c>
      <c r="DT90" t="s">
        <v>1666</v>
      </c>
      <c r="DU90" t="s">
        <v>1656</v>
      </c>
      <c r="DV90" t="s">
        <v>1696</v>
      </c>
      <c r="DW90" t="s">
        <v>1666</v>
      </c>
      <c r="DX90" t="s">
        <v>1768</v>
      </c>
      <c r="DY90" t="s">
        <v>1696</v>
      </c>
      <c r="DZ90" t="s">
        <v>1666</v>
      </c>
      <c r="EA90" t="s">
        <v>1556</v>
      </c>
      <c r="EB90">
        <v>0</v>
      </c>
      <c r="EC90">
        <v>0</v>
      </c>
      <c r="EE90">
        <v>0</v>
      </c>
      <c r="EF90">
        <v>0</v>
      </c>
      <c r="EH90" t="s">
        <v>1693</v>
      </c>
      <c r="EI90" s="2">
        <v>40932.657349537039</v>
      </c>
      <c r="EJ90" t="s">
        <v>1693</v>
      </c>
      <c r="EQ90" t="s">
        <v>1693</v>
      </c>
      <c r="ET90" s="3">
        <v>0.375</v>
      </c>
      <c r="EU90" s="3">
        <v>0.52083333333333337</v>
      </c>
      <c r="EV90" t="s">
        <v>1248</v>
      </c>
      <c r="EW90" t="s">
        <v>1249</v>
      </c>
      <c r="EX90">
        <v>916224294</v>
      </c>
      <c r="EY90" t="s">
        <v>556</v>
      </c>
    </row>
    <row r="91" spans="1:155">
      <c r="A91">
        <v>149</v>
      </c>
      <c r="B91" t="s">
        <v>1250</v>
      </c>
      <c r="C91" s="5">
        <v>40886</v>
      </c>
      <c r="D91" t="s">
        <v>1394</v>
      </c>
      <c r="E91">
        <v>0</v>
      </c>
      <c r="F91">
        <v>10</v>
      </c>
      <c r="G91">
        <v>100</v>
      </c>
      <c r="H91" t="s">
        <v>1395</v>
      </c>
      <c r="I91" t="s">
        <v>1618</v>
      </c>
      <c r="J91" t="s">
        <v>1661</v>
      </c>
      <c r="K91" t="s">
        <v>1299</v>
      </c>
      <c r="L91" t="s">
        <v>1568</v>
      </c>
      <c r="M91" t="s">
        <v>1569</v>
      </c>
      <c r="S91" t="s">
        <v>1693</v>
      </c>
      <c r="U91" t="s">
        <v>1394</v>
      </c>
      <c r="X91" t="s">
        <v>1693</v>
      </c>
      <c r="AA91" t="s">
        <v>1693</v>
      </c>
      <c r="AL91" t="s">
        <v>1664</v>
      </c>
      <c r="AM91" t="s">
        <v>1390</v>
      </c>
      <c r="BQ91" t="s">
        <v>1693</v>
      </c>
      <c r="BR91" t="s">
        <v>1693</v>
      </c>
      <c r="BV91" t="s">
        <v>1693</v>
      </c>
      <c r="CC91" t="s">
        <v>1696</v>
      </c>
      <c r="CD91" t="s">
        <v>1251</v>
      </c>
      <c r="CE91" t="s">
        <v>1458</v>
      </c>
      <c r="CF91" t="s">
        <v>1705</v>
      </c>
      <c r="DR91" s="1">
        <v>41127</v>
      </c>
      <c r="DS91">
        <v>0</v>
      </c>
      <c r="DT91">
        <v>0</v>
      </c>
      <c r="DV91">
        <v>0</v>
      </c>
      <c r="DW91">
        <v>0</v>
      </c>
      <c r="DY91">
        <v>0</v>
      </c>
      <c r="DZ91">
        <v>0</v>
      </c>
      <c r="EB91">
        <v>0</v>
      </c>
      <c r="EC91">
        <v>0</v>
      </c>
      <c r="EE91">
        <v>0</v>
      </c>
      <c r="EF91">
        <v>0</v>
      </c>
      <c r="EI91" s="2">
        <v>40932.727094907408</v>
      </c>
      <c r="EQ91" t="s">
        <v>1693</v>
      </c>
      <c r="ET91" s="3">
        <v>0.56944444444444442</v>
      </c>
      <c r="EU91" s="3">
        <v>0.70138888888888884</v>
      </c>
      <c r="EV91" t="s">
        <v>1252</v>
      </c>
      <c r="EX91" t="s">
        <v>1392</v>
      </c>
      <c r="EY91" t="s">
        <v>555</v>
      </c>
    </row>
    <row r="92" spans="1:155">
      <c r="A92">
        <v>150</v>
      </c>
      <c r="B92" t="s">
        <v>1253</v>
      </c>
      <c r="C92" s="5">
        <v>40886</v>
      </c>
      <c r="D92" t="s">
        <v>1300</v>
      </c>
      <c r="E92">
        <v>0</v>
      </c>
      <c r="F92">
        <v>10</v>
      </c>
      <c r="G92">
        <v>100</v>
      </c>
      <c r="H92" t="s">
        <v>1395</v>
      </c>
      <c r="I92" t="s">
        <v>1618</v>
      </c>
      <c r="J92" t="s">
        <v>1661</v>
      </c>
      <c r="K92" t="s">
        <v>1678</v>
      </c>
      <c r="L92" t="s">
        <v>1568</v>
      </c>
      <c r="M92" t="s">
        <v>1569</v>
      </c>
      <c r="S92" t="s">
        <v>1693</v>
      </c>
      <c r="T92" t="s">
        <v>1693</v>
      </c>
      <c r="U92" t="s">
        <v>1300</v>
      </c>
      <c r="X92" t="s">
        <v>1693</v>
      </c>
      <c r="AA92" t="s">
        <v>1693</v>
      </c>
      <c r="AL92" t="s">
        <v>1664</v>
      </c>
      <c r="AM92" t="s">
        <v>1390</v>
      </c>
      <c r="BQ92" t="s">
        <v>1693</v>
      </c>
      <c r="BR92" t="s">
        <v>1693</v>
      </c>
      <c r="CC92" t="s">
        <v>1696</v>
      </c>
      <c r="CD92" t="s">
        <v>1251</v>
      </c>
      <c r="CE92" t="s">
        <v>1458</v>
      </c>
      <c r="CF92" t="s">
        <v>1705</v>
      </c>
      <c r="DR92" s="1">
        <v>41127</v>
      </c>
      <c r="DS92">
        <v>0</v>
      </c>
      <c r="DT92">
        <v>0</v>
      </c>
      <c r="DV92">
        <v>0</v>
      </c>
      <c r="DW92">
        <v>0</v>
      </c>
      <c r="DY92">
        <v>0</v>
      </c>
      <c r="DZ92">
        <v>0</v>
      </c>
      <c r="EB92">
        <v>0</v>
      </c>
      <c r="EC92">
        <v>0</v>
      </c>
      <c r="EE92">
        <v>0</v>
      </c>
      <c r="EF92">
        <v>0</v>
      </c>
      <c r="EI92" s="2">
        <v>40932.73300925926</v>
      </c>
      <c r="EK92" t="s">
        <v>1693</v>
      </c>
      <c r="EQ92" t="s">
        <v>1693</v>
      </c>
      <c r="ET92" s="3">
        <v>0.56944444444444442</v>
      </c>
      <c r="EU92" s="3">
        <v>0.70138888888888884</v>
      </c>
      <c r="EV92" t="s">
        <v>1301</v>
      </c>
      <c r="EX92" t="s">
        <v>1392</v>
      </c>
      <c r="EY92" t="s">
        <v>555</v>
      </c>
    </row>
    <row r="93" spans="1:155">
      <c r="A93">
        <v>151</v>
      </c>
      <c r="B93" t="s">
        <v>1302</v>
      </c>
      <c r="C93" s="4" t="s">
        <v>1489</v>
      </c>
      <c r="D93" t="s">
        <v>1303</v>
      </c>
      <c r="E93">
        <v>6</v>
      </c>
      <c r="F93">
        <v>1</v>
      </c>
      <c r="G93">
        <v>12</v>
      </c>
      <c r="H93" t="s">
        <v>1254</v>
      </c>
      <c r="I93" t="s">
        <v>1688</v>
      </c>
      <c r="J93" t="s">
        <v>1689</v>
      </c>
      <c r="K93" t="s">
        <v>1530</v>
      </c>
      <c r="L93" t="s">
        <v>1255</v>
      </c>
      <c r="M93" t="s">
        <v>1256</v>
      </c>
      <c r="O93" t="s">
        <v>1693</v>
      </c>
      <c r="S93" t="s">
        <v>1693</v>
      </c>
      <c r="U93" t="s">
        <v>1303</v>
      </c>
      <c r="Y93" t="s">
        <v>1693</v>
      </c>
      <c r="AA93" t="s">
        <v>1693</v>
      </c>
      <c r="AL93" t="s">
        <v>1694</v>
      </c>
      <c r="AM93" t="s">
        <v>1257</v>
      </c>
      <c r="CC93" t="s">
        <v>1696</v>
      </c>
      <c r="CE93" t="s">
        <v>1666</v>
      </c>
      <c r="CF93" t="s">
        <v>1484</v>
      </c>
      <c r="CL93" t="s">
        <v>1693</v>
      </c>
      <c r="CO93" t="s">
        <v>1693</v>
      </c>
      <c r="CR93" t="s">
        <v>1693</v>
      </c>
      <c r="DR93" t="s">
        <v>1489</v>
      </c>
      <c r="DS93" t="s">
        <v>1696</v>
      </c>
      <c r="DT93" t="s">
        <v>1666</v>
      </c>
      <c r="DU93" t="s">
        <v>1509</v>
      </c>
      <c r="DV93" t="s">
        <v>1696</v>
      </c>
      <c r="DW93" t="s">
        <v>1666</v>
      </c>
      <c r="DX93" t="s">
        <v>1509</v>
      </c>
      <c r="DY93">
        <v>0</v>
      </c>
      <c r="DZ93">
        <v>0</v>
      </c>
      <c r="EB93">
        <v>0</v>
      </c>
      <c r="EC93">
        <v>0</v>
      </c>
      <c r="EE93">
        <v>0</v>
      </c>
      <c r="EF93">
        <v>0</v>
      </c>
      <c r="EI93" s="2">
        <v>40933.546469907407</v>
      </c>
      <c r="EJ93" t="s">
        <v>1693</v>
      </c>
      <c r="EN93" t="s">
        <v>1693</v>
      </c>
      <c r="EO93" t="s">
        <v>1693</v>
      </c>
      <c r="ET93" s="3">
        <v>0.35416666666666669</v>
      </c>
      <c r="EU93" s="3">
        <v>0.77083333333333337</v>
      </c>
      <c r="EV93" t="s">
        <v>1258</v>
      </c>
      <c r="EW93" t="s">
        <v>1259</v>
      </c>
      <c r="EX93" t="s">
        <v>1260</v>
      </c>
      <c r="EY93" t="s">
        <v>556</v>
      </c>
    </row>
    <row r="94" spans="1:155">
      <c r="A94">
        <v>152</v>
      </c>
      <c r="B94" t="s">
        <v>1759</v>
      </c>
      <c r="C94" s="5">
        <v>41183</v>
      </c>
      <c r="D94" t="s">
        <v>1761</v>
      </c>
      <c r="E94">
        <v>4</v>
      </c>
      <c r="F94">
        <v>0</v>
      </c>
      <c r="G94">
        <v>0</v>
      </c>
      <c r="H94" t="s">
        <v>1261</v>
      </c>
      <c r="I94" t="s">
        <v>1688</v>
      </c>
      <c r="J94" t="s">
        <v>1661</v>
      </c>
      <c r="K94" t="s">
        <v>1530</v>
      </c>
      <c r="L94" t="s">
        <v>1763</v>
      </c>
      <c r="M94" t="s">
        <v>1764</v>
      </c>
      <c r="O94" t="s">
        <v>1693</v>
      </c>
      <c r="S94" t="s">
        <v>1693</v>
      </c>
      <c r="U94" t="s">
        <v>1761</v>
      </c>
      <c r="X94" t="s">
        <v>1693</v>
      </c>
      <c r="Y94" t="s">
        <v>1693</v>
      </c>
      <c r="AL94" t="s">
        <v>1664</v>
      </c>
      <c r="AM94" t="s">
        <v>1262</v>
      </c>
      <c r="CC94" t="s">
        <v>1652</v>
      </c>
      <c r="CE94" t="s">
        <v>1666</v>
      </c>
      <c r="CF94" t="s">
        <v>1766</v>
      </c>
      <c r="CG94" t="s">
        <v>1693</v>
      </c>
      <c r="CJ94" t="s">
        <v>1693</v>
      </c>
      <c r="CM94" t="s">
        <v>1693</v>
      </c>
      <c r="DR94" s="1">
        <v>41183</v>
      </c>
      <c r="DS94" t="s">
        <v>1652</v>
      </c>
      <c r="DT94" t="s">
        <v>1666</v>
      </c>
      <c r="DU94" t="s">
        <v>1768</v>
      </c>
      <c r="DV94" t="s">
        <v>1652</v>
      </c>
      <c r="DW94" t="s">
        <v>1666</v>
      </c>
      <c r="DX94" t="s">
        <v>1768</v>
      </c>
      <c r="DY94">
        <v>0</v>
      </c>
      <c r="DZ94">
        <v>0</v>
      </c>
      <c r="EB94">
        <v>0</v>
      </c>
      <c r="EC94">
        <v>0</v>
      </c>
      <c r="EE94">
        <v>0</v>
      </c>
      <c r="EF94">
        <v>0</v>
      </c>
      <c r="EH94" t="s">
        <v>1693</v>
      </c>
      <c r="EI94" s="2">
        <v>40933.694803240738</v>
      </c>
      <c r="EJ94" t="s">
        <v>1693</v>
      </c>
      <c r="EQ94" t="s">
        <v>1693</v>
      </c>
      <c r="ET94" s="3">
        <v>0.72916666666666663</v>
      </c>
      <c r="EU94" s="3">
        <v>0.77083333333333337</v>
      </c>
      <c r="EV94" t="s">
        <v>1641</v>
      </c>
      <c r="EX94" t="s">
        <v>1764</v>
      </c>
      <c r="EY94" t="s">
        <v>556</v>
      </c>
    </row>
    <row r="95" spans="1:155">
      <c r="A95">
        <v>153</v>
      </c>
      <c r="B95" t="s">
        <v>1759</v>
      </c>
      <c r="C95" s="5">
        <v>41183</v>
      </c>
      <c r="D95" t="s">
        <v>1761</v>
      </c>
      <c r="E95">
        <v>4</v>
      </c>
      <c r="F95">
        <v>0</v>
      </c>
      <c r="G95">
        <v>0</v>
      </c>
      <c r="H95" t="s">
        <v>1261</v>
      </c>
      <c r="I95" t="s">
        <v>1688</v>
      </c>
      <c r="J95" t="s">
        <v>1661</v>
      </c>
      <c r="K95" t="s">
        <v>1530</v>
      </c>
      <c r="L95" t="s">
        <v>1763</v>
      </c>
      <c r="M95" t="s">
        <v>1764</v>
      </c>
      <c r="O95" t="s">
        <v>1693</v>
      </c>
      <c r="S95" t="s">
        <v>1693</v>
      </c>
      <c r="U95" t="s">
        <v>1761</v>
      </c>
      <c r="X95" t="s">
        <v>1693</v>
      </c>
      <c r="Y95" t="s">
        <v>1693</v>
      </c>
      <c r="AL95" t="s">
        <v>1664</v>
      </c>
      <c r="AM95" t="s">
        <v>1262</v>
      </c>
      <c r="CC95" t="s">
        <v>1652</v>
      </c>
      <c r="CE95" t="s">
        <v>1666</v>
      </c>
      <c r="CF95" t="s">
        <v>1766</v>
      </c>
      <c r="CG95" t="s">
        <v>1693</v>
      </c>
      <c r="CJ95" t="s">
        <v>1693</v>
      </c>
      <c r="CM95" t="s">
        <v>1693</v>
      </c>
      <c r="DR95" s="1">
        <v>41183</v>
      </c>
      <c r="DS95" t="s">
        <v>1652</v>
      </c>
      <c r="DT95" t="s">
        <v>1666</v>
      </c>
      <c r="DU95" t="s">
        <v>1768</v>
      </c>
      <c r="DV95" t="s">
        <v>1652</v>
      </c>
      <c r="DW95" t="s">
        <v>1666</v>
      </c>
      <c r="DX95" t="s">
        <v>1768</v>
      </c>
      <c r="DY95">
        <v>0</v>
      </c>
      <c r="DZ95">
        <v>0</v>
      </c>
      <c r="EB95">
        <v>0</v>
      </c>
      <c r="EC95">
        <v>0</v>
      </c>
      <c r="EE95">
        <v>0</v>
      </c>
      <c r="EF95">
        <v>0</v>
      </c>
      <c r="EH95" t="s">
        <v>1693</v>
      </c>
      <c r="EI95" s="2">
        <v>40933.694814814815</v>
      </c>
      <c r="EJ95" t="s">
        <v>1693</v>
      </c>
      <c r="EQ95" t="s">
        <v>1693</v>
      </c>
      <c r="ET95" s="3">
        <v>0.72916666666666663</v>
      </c>
      <c r="EU95" s="3">
        <v>0.77083333333333337</v>
      </c>
      <c r="EV95" t="s">
        <v>1641</v>
      </c>
      <c r="EX95" t="s">
        <v>1764</v>
      </c>
      <c r="EY95" t="s">
        <v>555</v>
      </c>
    </row>
    <row r="96" spans="1:155">
      <c r="A96">
        <v>154</v>
      </c>
      <c r="B96" t="s">
        <v>1263</v>
      </c>
      <c r="C96" s="5">
        <v>40586</v>
      </c>
      <c r="D96" t="s">
        <v>1264</v>
      </c>
      <c r="E96">
        <v>0</v>
      </c>
      <c r="F96">
        <v>0</v>
      </c>
      <c r="G96">
        <v>30</v>
      </c>
      <c r="H96" t="s">
        <v>1265</v>
      </c>
      <c r="I96" t="s">
        <v>1688</v>
      </c>
      <c r="J96" t="s">
        <v>1661</v>
      </c>
      <c r="K96" t="s">
        <v>1652</v>
      </c>
      <c r="L96" t="s">
        <v>1420</v>
      </c>
      <c r="M96" t="s">
        <v>1468</v>
      </c>
      <c r="S96" t="s">
        <v>1693</v>
      </c>
      <c r="T96" t="s">
        <v>1693</v>
      </c>
      <c r="U96" t="s">
        <v>1264</v>
      </c>
      <c r="X96" t="s">
        <v>1693</v>
      </c>
      <c r="AA96" t="s">
        <v>1693</v>
      </c>
      <c r="AF96" t="s">
        <v>1693</v>
      </c>
      <c r="AL96" t="s">
        <v>1664</v>
      </c>
      <c r="AM96" t="s">
        <v>1266</v>
      </c>
      <c r="CC96" t="s">
        <v>1652</v>
      </c>
      <c r="CD96" t="s">
        <v>1267</v>
      </c>
      <c r="CE96" t="s">
        <v>1683</v>
      </c>
      <c r="CF96" t="s">
        <v>1403</v>
      </c>
      <c r="DR96" s="1">
        <v>40586</v>
      </c>
      <c r="DS96">
        <v>0</v>
      </c>
      <c r="DT96">
        <v>0</v>
      </c>
      <c r="DV96">
        <v>0</v>
      </c>
      <c r="DW96">
        <v>0</v>
      </c>
      <c r="DY96">
        <v>0</v>
      </c>
      <c r="DZ96">
        <v>0</v>
      </c>
      <c r="EB96">
        <v>0</v>
      </c>
      <c r="EC96">
        <v>0</v>
      </c>
      <c r="EE96">
        <v>0</v>
      </c>
      <c r="EF96">
        <v>0</v>
      </c>
      <c r="EI96" s="2">
        <v>40934.682523148149</v>
      </c>
      <c r="EQ96" t="s">
        <v>1693</v>
      </c>
      <c r="ET96" s="3">
        <v>0.47916666666666669</v>
      </c>
      <c r="EU96" s="3">
        <v>0.5</v>
      </c>
      <c r="EV96" t="s">
        <v>1404</v>
      </c>
      <c r="EX96" t="s">
        <v>1268</v>
      </c>
      <c r="EY96" t="s">
        <v>556</v>
      </c>
    </row>
    <row r="97" spans="1:155">
      <c r="A97">
        <v>155</v>
      </c>
      <c r="B97" t="s">
        <v>1263</v>
      </c>
      <c r="C97" s="5">
        <v>40586</v>
      </c>
      <c r="D97" t="s">
        <v>1264</v>
      </c>
      <c r="E97">
        <v>0</v>
      </c>
      <c r="F97">
        <v>0</v>
      </c>
      <c r="G97">
        <v>30</v>
      </c>
      <c r="H97" t="s">
        <v>1265</v>
      </c>
      <c r="I97" t="s">
        <v>1688</v>
      </c>
      <c r="J97" t="s">
        <v>1661</v>
      </c>
      <c r="K97" t="s">
        <v>1652</v>
      </c>
      <c r="L97" t="s">
        <v>1420</v>
      </c>
      <c r="M97" t="s">
        <v>1468</v>
      </c>
      <c r="S97" t="s">
        <v>1693</v>
      </c>
      <c r="T97" t="s">
        <v>1693</v>
      </c>
      <c r="U97" t="s">
        <v>1264</v>
      </c>
      <c r="X97" t="s">
        <v>1693</v>
      </c>
      <c r="AA97" t="s">
        <v>1693</v>
      </c>
      <c r="AF97" t="s">
        <v>1693</v>
      </c>
      <c r="AL97" t="s">
        <v>1664</v>
      </c>
      <c r="AM97" t="s">
        <v>1266</v>
      </c>
      <c r="CC97" t="s">
        <v>1652</v>
      </c>
      <c r="CD97" t="s">
        <v>1267</v>
      </c>
      <c r="CE97" t="s">
        <v>1683</v>
      </c>
      <c r="CF97" t="s">
        <v>1403</v>
      </c>
      <c r="DR97" s="1">
        <v>40586</v>
      </c>
      <c r="DS97">
        <v>0</v>
      </c>
      <c r="DT97">
        <v>0</v>
      </c>
      <c r="DV97">
        <v>0</v>
      </c>
      <c r="DW97">
        <v>0</v>
      </c>
      <c r="DY97">
        <v>0</v>
      </c>
      <c r="DZ97">
        <v>0</v>
      </c>
      <c r="EB97">
        <v>0</v>
      </c>
      <c r="EC97">
        <v>0</v>
      </c>
      <c r="EE97">
        <v>0</v>
      </c>
      <c r="EF97">
        <v>0</v>
      </c>
      <c r="EI97" s="2">
        <v>40934.682534722226</v>
      </c>
      <c r="EQ97" t="s">
        <v>1693</v>
      </c>
      <c r="ET97" s="3">
        <v>0.47916666666666669</v>
      </c>
      <c r="EU97" s="3">
        <v>0.5</v>
      </c>
      <c r="EV97" t="s">
        <v>1404</v>
      </c>
      <c r="EX97" t="s">
        <v>1268</v>
      </c>
      <c r="EY97" t="s">
        <v>556</v>
      </c>
    </row>
    <row r="98" spans="1:155">
      <c r="A98">
        <v>156</v>
      </c>
      <c r="B98" t="s">
        <v>1269</v>
      </c>
      <c r="C98" s="4" t="s">
        <v>1403</v>
      </c>
      <c r="D98" t="s">
        <v>1264</v>
      </c>
      <c r="E98">
        <v>0</v>
      </c>
      <c r="F98">
        <v>0</v>
      </c>
      <c r="G98">
        <v>0</v>
      </c>
      <c r="H98" t="s">
        <v>1270</v>
      </c>
      <c r="I98" t="s">
        <v>1618</v>
      </c>
      <c r="J98" t="s">
        <v>1661</v>
      </c>
      <c r="K98" t="s">
        <v>1652</v>
      </c>
      <c r="L98" t="s">
        <v>1420</v>
      </c>
      <c r="M98" t="s">
        <v>1468</v>
      </c>
      <c r="S98" t="s">
        <v>1693</v>
      </c>
      <c r="T98" t="s">
        <v>1693</v>
      </c>
      <c r="U98" t="s">
        <v>1264</v>
      </c>
      <c r="X98" t="s">
        <v>1693</v>
      </c>
      <c r="AA98" t="s">
        <v>1693</v>
      </c>
      <c r="AF98" t="s">
        <v>1693</v>
      </c>
      <c r="AL98" t="s">
        <v>1664</v>
      </c>
      <c r="AM98" t="s">
        <v>1266</v>
      </c>
      <c r="CC98" t="s">
        <v>1652</v>
      </c>
      <c r="CE98" t="s">
        <v>1683</v>
      </c>
      <c r="CF98" t="s">
        <v>1403</v>
      </c>
      <c r="DR98" t="s">
        <v>1271</v>
      </c>
      <c r="DS98">
        <v>0</v>
      </c>
      <c r="DT98">
        <v>0</v>
      </c>
      <c r="DV98">
        <v>0</v>
      </c>
      <c r="DW98">
        <v>0</v>
      </c>
      <c r="DY98">
        <v>0</v>
      </c>
      <c r="DZ98">
        <v>0</v>
      </c>
      <c r="EB98">
        <v>0</v>
      </c>
      <c r="EC98">
        <v>0</v>
      </c>
      <c r="EE98">
        <v>0</v>
      </c>
      <c r="EF98">
        <v>0</v>
      </c>
      <c r="EI98" s="2">
        <v>40934.689953703702</v>
      </c>
      <c r="ET98" s="3">
        <v>0.35416666666666669</v>
      </c>
      <c r="EU98" s="3">
        <v>0.41666666666666669</v>
      </c>
      <c r="EV98" t="s">
        <v>1404</v>
      </c>
      <c r="EX98" t="s">
        <v>1268</v>
      </c>
      <c r="EY98" t="s">
        <v>556</v>
      </c>
    </row>
    <row r="99" spans="1:155">
      <c r="A99">
        <v>157</v>
      </c>
      <c r="B99" t="s">
        <v>1272</v>
      </c>
      <c r="C99" s="4" t="s">
        <v>1273</v>
      </c>
      <c r="D99" t="s">
        <v>1274</v>
      </c>
      <c r="E99">
        <v>3</v>
      </c>
      <c r="F99">
        <v>0</v>
      </c>
      <c r="G99">
        <v>0</v>
      </c>
      <c r="H99" t="s">
        <v>1222</v>
      </c>
      <c r="I99" t="s">
        <v>1688</v>
      </c>
      <c r="J99" t="s">
        <v>1661</v>
      </c>
      <c r="K99" t="s">
        <v>1652</v>
      </c>
      <c r="L99" t="s">
        <v>1420</v>
      </c>
      <c r="M99" t="s">
        <v>1468</v>
      </c>
      <c r="O99" t="s">
        <v>1693</v>
      </c>
      <c r="S99" t="s">
        <v>1693</v>
      </c>
      <c r="T99" t="s">
        <v>1693</v>
      </c>
      <c r="U99" t="s">
        <v>1274</v>
      </c>
      <c r="X99" t="s">
        <v>1693</v>
      </c>
      <c r="AA99" t="s">
        <v>1693</v>
      </c>
      <c r="AF99" t="s">
        <v>1693</v>
      </c>
      <c r="AL99" t="s">
        <v>1664</v>
      </c>
      <c r="AM99" t="s">
        <v>1266</v>
      </c>
      <c r="CC99" t="s">
        <v>1652</v>
      </c>
      <c r="CE99" t="s">
        <v>1683</v>
      </c>
      <c r="CF99" t="s">
        <v>1403</v>
      </c>
      <c r="DR99" s="1">
        <v>41219</v>
      </c>
      <c r="DS99">
        <v>0</v>
      </c>
      <c r="DT99">
        <v>0</v>
      </c>
      <c r="DV99">
        <v>0</v>
      </c>
      <c r="DW99">
        <v>0</v>
      </c>
      <c r="DY99">
        <v>0</v>
      </c>
      <c r="DZ99">
        <v>0</v>
      </c>
      <c r="EB99">
        <v>0</v>
      </c>
      <c r="EC99">
        <v>0</v>
      </c>
      <c r="EE99">
        <v>0</v>
      </c>
      <c r="EF99">
        <v>0</v>
      </c>
      <c r="EH99" t="s">
        <v>1693</v>
      </c>
      <c r="EI99" s="2">
        <v>40934.694351851853</v>
      </c>
      <c r="EJ99" t="s">
        <v>1693</v>
      </c>
      <c r="ET99" s="3">
        <v>0.35416666666666669</v>
      </c>
      <c r="EU99" s="3">
        <v>0.77083333333333337</v>
      </c>
      <c r="EV99" t="s">
        <v>1404</v>
      </c>
      <c r="EX99" t="s">
        <v>1268</v>
      </c>
      <c r="EY99" t="s">
        <v>556</v>
      </c>
    </row>
    <row r="100" spans="1:155">
      <c r="A100">
        <v>158</v>
      </c>
      <c r="B100" t="s">
        <v>1223</v>
      </c>
      <c r="C100" s="4" t="s">
        <v>1224</v>
      </c>
      <c r="D100" t="s">
        <v>1225</v>
      </c>
      <c r="E100">
        <v>0</v>
      </c>
      <c r="F100">
        <v>2</v>
      </c>
      <c r="G100">
        <v>0</v>
      </c>
      <c r="H100" t="s">
        <v>1226</v>
      </c>
      <c r="I100" t="s">
        <v>1688</v>
      </c>
      <c r="J100" t="s">
        <v>1661</v>
      </c>
      <c r="K100" t="s">
        <v>1652</v>
      </c>
      <c r="L100" t="s">
        <v>1420</v>
      </c>
      <c r="M100" t="s">
        <v>1468</v>
      </c>
      <c r="S100" t="s">
        <v>1693</v>
      </c>
      <c r="T100" t="s">
        <v>1693</v>
      </c>
      <c r="U100" t="s">
        <v>1225</v>
      </c>
      <c r="X100" t="s">
        <v>1693</v>
      </c>
      <c r="AA100" t="s">
        <v>1693</v>
      </c>
      <c r="AF100" t="s">
        <v>1693</v>
      </c>
      <c r="AL100" t="s">
        <v>1664</v>
      </c>
      <c r="AM100" t="s">
        <v>1266</v>
      </c>
      <c r="CC100" t="s">
        <v>1652</v>
      </c>
      <c r="CE100" t="s">
        <v>1683</v>
      </c>
      <c r="CF100" t="s">
        <v>1403</v>
      </c>
      <c r="DR100" t="s">
        <v>1224</v>
      </c>
      <c r="DS100">
        <v>0</v>
      </c>
      <c r="DT100">
        <v>0</v>
      </c>
      <c r="DV100">
        <v>0</v>
      </c>
      <c r="DW100">
        <v>0</v>
      </c>
      <c r="DY100">
        <v>0</v>
      </c>
      <c r="DZ100">
        <v>0</v>
      </c>
      <c r="EB100">
        <v>0</v>
      </c>
      <c r="EC100">
        <v>0</v>
      </c>
      <c r="EE100">
        <v>0</v>
      </c>
      <c r="EF100">
        <v>0</v>
      </c>
      <c r="EI100" s="2">
        <v>40934.697800925926</v>
      </c>
      <c r="ET100" s="3">
        <v>0.70833333333333337</v>
      </c>
      <c r="EU100" s="3">
        <v>0.79166666666666663</v>
      </c>
      <c r="EV100" t="s">
        <v>1404</v>
      </c>
      <c r="EX100" t="s">
        <v>1268</v>
      </c>
      <c r="EY100" t="s">
        <v>555</v>
      </c>
    </row>
    <row r="101" spans="1:155">
      <c r="A101">
        <v>159</v>
      </c>
      <c r="B101" t="s">
        <v>1278</v>
      </c>
      <c r="C101" s="4" t="s">
        <v>1279</v>
      </c>
      <c r="D101" t="s">
        <v>1280</v>
      </c>
      <c r="E101">
        <v>2</v>
      </c>
      <c r="F101">
        <v>0</v>
      </c>
      <c r="G101">
        <v>0</v>
      </c>
      <c r="H101" t="s">
        <v>1281</v>
      </c>
      <c r="I101" t="s">
        <v>1688</v>
      </c>
      <c r="J101" t="s">
        <v>1661</v>
      </c>
      <c r="K101" t="s">
        <v>1652</v>
      </c>
      <c r="L101" t="s">
        <v>1420</v>
      </c>
      <c r="M101" t="s">
        <v>1468</v>
      </c>
      <c r="S101" t="s">
        <v>1693</v>
      </c>
      <c r="T101" t="s">
        <v>1693</v>
      </c>
      <c r="U101" t="s">
        <v>1280</v>
      </c>
      <c r="X101" t="s">
        <v>1693</v>
      </c>
      <c r="AA101" t="s">
        <v>1693</v>
      </c>
      <c r="AL101" t="s">
        <v>1348</v>
      </c>
      <c r="AM101" t="s">
        <v>1266</v>
      </c>
      <c r="CC101" t="s">
        <v>1652</v>
      </c>
      <c r="CE101" t="s">
        <v>1683</v>
      </c>
      <c r="CF101" t="s">
        <v>1403</v>
      </c>
      <c r="DR101" t="s">
        <v>1279</v>
      </c>
      <c r="DS101">
        <v>0</v>
      </c>
      <c r="DT101">
        <v>0</v>
      </c>
      <c r="DV101">
        <v>0</v>
      </c>
      <c r="DW101">
        <v>0</v>
      </c>
      <c r="DY101">
        <v>0</v>
      </c>
      <c r="DZ101">
        <v>0</v>
      </c>
      <c r="EB101">
        <v>0</v>
      </c>
      <c r="EC101">
        <v>0</v>
      </c>
      <c r="EE101">
        <v>0</v>
      </c>
      <c r="EF101">
        <v>0</v>
      </c>
      <c r="EI101" s="2">
        <v>40934.701840277776</v>
      </c>
      <c r="EQ101" t="s">
        <v>1693</v>
      </c>
      <c r="ET101" s="3">
        <v>0.41666666666666669</v>
      </c>
      <c r="EU101" s="3">
        <v>0.5</v>
      </c>
      <c r="EV101" t="s">
        <v>1404</v>
      </c>
      <c r="EX101" t="s">
        <v>1268</v>
      </c>
      <c r="EY101" t="s">
        <v>556</v>
      </c>
    </row>
    <row r="102" spans="1:155">
      <c r="A102">
        <v>160</v>
      </c>
      <c r="B102" t="s">
        <v>1227</v>
      </c>
      <c r="C102" s="4" t="s">
        <v>1545</v>
      </c>
      <c r="D102" t="s">
        <v>1228</v>
      </c>
      <c r="E102">
        <v>0</v>
      </c>
      <c r="F102">
        <v>0</v>
      </c>
      <c r="G102">
        <v>0</v>
      </c>
      <c r="H102" t="s">
        <v>1400</v>
      </c>
      <c r="I102" t="s">
        <v>1688</v>
      </c>
      <c r="J102" t="s">
        <v>1661</v>
      </c>
      <c r="K102" t="s">
        <v>1652</v>
      </c>
      <c r="L102" t="s">
        <v>1761</v>
      </c>
      <c r="M102" t="s">
        <v>1539</v>
      </c>
      <c r="S102" t="s">
        <v>1693</v>
      </c>
      <c r="U102" t="s">
        <v>1228</v>
      </c>
      <c r="X102" t="s">
        <v>1693</v>
      </c>
      <c r="AA102" t="s">
        <v>1693</v>
      </c>
      <c r="AL102" t="s">
        <v>1664</v>
      </c>
      <c r="AM102" t="s">
        <v>1229</v>
      </c>
      <c r="CC102" t="s">
        <v>1652</v>
      </c>
      <c r="CD102" t="s">
        <v>1267</v>
      </c>
      <c r="CE102" t="s">
        <v>1683</v>
      </c>
      <c r="CF102" t="s">
        <v>1403</v>
      </c>
      <c r="DR102" t="s">
        <v>1545</v>
      </c>
      <c r="DS102">
        <v>0</v>
      </c>
      <c r="DT102">
        <v>0</v>
      </c>
      <c r="DV102">
        <v>0</v>
      </c>
      <c r="DW102">
        <v>0</v>
      </c>
      <c r="DY102">
        <v>0</v>
      </c>
      <c r="DZ102">
        <v>0</v>
      </c>
      <c r="EB102">
        <v>0</v>
      </c>
      <c r="EC102">
        <v>0</v>
      </c>
      <c r="EE102">
        <v>0</v>
      </c>
      <c r="EF102">
        <v>0</v>
      </c>
      <c r="EI102" s="2">
        <v>40934.863078703704</v>
      </c>
      <c r="EQ102" t="s">
        <v>1693</v>
      </c>
      <c r="ET102" s="3">
        <v>0.39583333333333331</v>
      </c>
      <c r="EU102" s="3">
        <v>0.72916666666666663</v>
      </c>
      <c r="EV102" t="s">
        <v>1404</v>
      </c>
      <c r="EX102" t="s">
        <v>1268</v>
      </c>
      <c r="EY102" t="s">
        <v>555</v>
      </c>
    </row>
    <row r="103" spans="1:155">
      <c r="A103">
        <v>161</v>
      </c>
      <c r="B103" t="s">
        <v>1230</v>
      </c>
      <c r="C103" s="5">
        <v>41032</v>
      </c>
      <c r="D103" t="s">
        <v>1231</v>
      </c>
      <c r="E103">
        <v>0</v>
      </c>
      <c r="F103">
        <v>0</v>
      </c>
      <c r="G103">
        <v>100</v>
      </c>
      <c r="H103" t="s">
        <v>1232</v>
      </c>
      <c r="I103" t="s">
        <v>1688</v>
      </c>
      <c r="J103" t="s">
        <v>1661</v>
      </c>
      <c r="K103" t="s">
        <v>1652</v>
      </c>
      <c r="L103" t="s">
        <v>1761</v>
      </c>
      <c r="M103" t="s">
        <v>1539</v>
      </c>
      <c r="S103" t="s">
        <v>1693</v>
      </c>
      <c r="U103" t="s">
        <v>1231</v>
      </c>
      <c r="X103" t="s">
        <v>1693</v>
      </c>
      <c r="AA103" t="s">
        <v>1693</v>
      </c>
      <c r="AL103" t="s">
        <v>1664</v>
      </c>
      <c r="AM103" t="s">
        <v>1229</v>
      </c>
      <c r="CC103" t="s">
        <v>1652</v>
      </c>
      <c r="CD103" t="s">
        <v>1267</v>
      </c>
      <c r="CE103" t="s">
        <v>1683</v>
      </c>
      <c r="CF103" t="s">
        <v>1403</v>
      </c>
      <c r="DR103" s="1">
        <v>41155</v>
      </c>
      <c r="DS103">
        <v>0</v>
      </c>
      <c r="DT103">
        <v>0</v>
      </c>
      <c r="DV103">
        <v>0</v>
      </c>
      <c r="DW103">
        <v>0</v>
      </c>
      <c r="DY103">
        <v>0</v>
      </c>
      <c r="DZ103">
        <v>0</v>
      </c>
      <c r="EB103">
        <v>0</v>
      </c>
      <c r="EC103">
        <v>0</v>
      </c>
      <c r="EE103">
        <v>0</v>
      </c>
      <c r="EF103">
        <v>0</v>
      </c>
      <c r="EI103" s="2">
        <v>40934.874988425923</v>
      </c>
      <c r="EQ103" t="s">
        <v>1693</v>
      </c>
      <c r="ET103" s="3">
        <v>0.35416666666666669</v>
      </c>
      <c r="EU103" s="3">
        <v>0</v>
      </c>
      <c r="EV103" t="s">
        <v>1404</v>
      </c>
      <c r="EX103" t="s">
        <v>1268</v>
      </c>
      <c r="EY103" t="s">
        <v>555</v>
      </c>
    </row>
    <row r="104" spans="1:155">
      <c r="A104">
        <v>162</v>
      </c>
      <c r="B104" t="s">
        <v>1233</v>
      </c>
      <c r="C104" s="5">
        <v>41157</v>
      </c>
      <c r="D104" t="s">
        <v>1234</v>
      </c>
      <c r="E104">
        <v>0</v>
      </c>
      <c r="F104">
        <v>0</v>
      </c>
      <c r="G104">
        <v>0</v>
      </c>
      <c r="H104" t="s">
        <v>1235</v>
      </c>
      <c r="I104" t="s">
        <v>1688</v>
      </c>
      <c r="J104" t="s">
        <v>1661</v>
      </c>
      <c r="K104" t="s">
        <v>1652</v>
      </c>
      <c r="L104" t="s">
        <v>1761</v>
      </c>
      <c r="M104" t="s">
        <v>1539</v>
      </c>
      <c r="S104" t="s">
        <v>1693</v>
      </c>
      <c r="U104" t="s">
        <v>1234</v>
      </c>
      <c r="X104" t="s">
        <v>1693</v>
      </c>
      <c r="AA104" t="s">
        <v>1693</v>
      </c>
      <c r="AL104" t="s">
        <v>1664</v>
      </c>
      <c r="AM104" t="s">
        <v>1229</v>
      </c>
      <c r="CC104" t="s">
        <v>1652</v>
      </c>
      <c r="CD104" t="s">
        <v>1267</v>
      </c>
      <c r="CE104" t="s">
        <v>1683</v>
      </c>
      <c r="CF104" t="s">
        <v>1403</v>
      </c>
      <c r="DR104" s="1">
        <v>41157</v>
      </c>
      <c r="DS104">
        <v>0</v>
      </c>
      <c r="DT104">
        <v>0</v>
      </c>
      <c r="DV104">
        <v>0</v>
      </c>
      <c r="DW104">
        <v>0</v>
      </c>
      <c r="DY104">
        <v>0</v>
      </c>
      <c r="DZ104">
        <v>0</v>
      </c>
      <c r="EB104">
        <v>0</v>
      </c>
      <c r="EC104">
        <v>0</v>
      </c>
      <c r="EE104">
        <v>0</v>
      </c>
      <c r="EF104">
        <v>0</v>
      </c>
      <c r="EI104" s="2">
        <v>40934.884780092594</v>
      </c>
      <c r="EQ104" t="s">
        <v>1693</v>
      </c>
      <c r="ET104" s="3">
        <v>0.625</v>
      </c>
      <c r="EU104" s="3">
        <v>0.70833333333333337</v>
      </c>
      <c r="EV104" t="s">
        <v>1404</v>
      </c>
      <c r="EX104" t="s">
        <v>1268</v>
      </c>
      <c r="EY104" t="s">
        <v>556</v>
      </c>
    </row>
    <row r="105" spans="1:155">
      <c r="A105">
        <v>163</v>
      </c>
      <c r="B105" t="s">
        <v>1236</v>
      </c>
      <c r="C105" s="4" t="s">
        <v>1237</v>
      </c>
      <c r="D105" t="s">
        <v>1238</v>
      </c>
      <c r="E105">
        <v>0</v>
      </c>
      <c r="F105">
        <v>0</v>
      </c>
      <c r="G105">
        <v>0</v>
      </c>
      <c r="H105" t="s">
        <v>1239</v>
      </c>
      <c r="I105" t="s">
        <v>1688</v>
      </c>
      <c r="J105" t="s">
        <v>1661</v>
      </c>
      <c r="K105" t="s">
        <v>1652</v>
      </c>
      <c r="L105" t="s">
        <v>1761</v>
      </c>
      <c r="M105" t="s">
        <v>1539</v>
      </c>
      <c r="S105" t="s">
        <v>1693</v>
      </c>
      <c r="U105" t="s">
        <v>1238</v>
      </c>
      <c r="X105" t="s">
        <v>1693</v>
      </c>
      <c r="AA105" t="s">
        <v>1693</v>
      </c>
      <c r="AL105" t="s">
        <v>1664</v>
      </c>
      <c r="AM105" t="s">
        <v>1229</v>
      </c>
      <c r="CC105" t="s">
        <v>1652</v>
      </c>
      <c r="CD105" t="s">
        <v>1267</v>
      </c>
      <c r="CE105" t="s">
        <v>1683</v>
      </c>
      <c r="CF105" t="s">
        <v>1403</v>
      </c>
      <c r="DR105" t="s">
        <v>1237</v>
      </c>
      <c r="DS105">
        <v>0</v>
      </c>
      <c r="DT105">
        <v>0</v>
      </c>
      <c r="DV105">
        <v>0</v>
      </c>
      <c r="DW105">
        <v>0</v>
      </c>
      <c r="DY105">
        <v>0</v>
      </c>
      <c r="DZ105">
        <v>0</v>
      </c>
      <c r="EB105">
        <v>0</v>
      </c>
      <c r="EC105">
        <v>0</v>
      </c>
      <c r="EE105">
        <v>0</v>
      </c>
      <c r="EF105">
        <v>0</v>
      </c>
      <c r="EI105" s="2">
        <v>40934.889027777775</v>
      </c>
      <c r="EQ105" t="s">
        <v>1693</v>
      </c>
      <c r="ET105" s="3">
        <v>0.625</v>
      </c>
      <c r="EU105" s="3">
        <v>0.70833333333333337</v>
      </c>
      <c r="EV105" t="s">
        <v>1404</v>
      </c>
      <c r="EX105" t="s">
        <v>1240</v>
      </c>
      <c r="EY105" t="s">
        <v>555</v>
      </c>
    </row>
    <row r="106" spans="1:155">
      <c r="A106">
        <v>164</v>
      </c>
      <c r="B106" t="s">
        <v>1241</v>
      </c>
      <c r="C106" s="4" t="s">
        <v>1489</v>
      </c>
      <c r="D106" t="s">
        <v>1242</v>
      </c>
      <c r="E106">
        <v>6</v>
      </c>
      <c r="F106">
        <v>1</v>
      </c>
      <c r="G106">
        <v>12</v>
      </c>
      <c r="H106" t="s">
        <v>1243</v>
      </c>
      <c r="I106" t="s">
        <v>1688</v>
      </c>
      <c r="J106" t="s">
        <v>1689</v>
      </c>
      <c r="K106" t="s">
        <v>1530</v>
      </c>
      <c r="L106" t="s">
        <v>1255</v>
      </c>
      <c r="M106" t="s">
        <v>1256</v>
      </c>
      <c r="O106" t="s">
        <v>1693</v>
      </c>
      <c r="T106" t="s">
        <v>1693</v>
      </c>
      <c r="U106" t="s">
        <v>1242</v>
      </c>
      <c r="X106" t="s">
        <v>1693</v>
      </c>
      <c r="AA106" t="s">
        <v>1693</v>
      </c>
      <c r="AL106" t="s">
        <v>1694</v>
      </c>
      <c r="AM106" t="s">
        <v>1257</v>
      </c>
      <c r="CC106" t="s">
        <v>1696</v>
      </c>
      <c r="CE106" t="s">
        <v>1666</v>
      </c>
      <c r="CF106" t="s">
        <v>1484</v>
      </c>
      <c r="CI106" t="s">
        <v>1693</v>
      </c>
      <c r="CL106" t="s">
        <v>1693</v>
      </c>
      <c r="CO106" t="s">
        <v>1693</v>
      </c>
      <c r="DR106" t="s">
        <v>1489</v>
      </c>
      <c r="DS106" t="s">
        <v>1696</v>
      </c>
      <c r="DT106" t="s">
        <v>1666</v>
      </c>
      <c r="DU106" t="s">
        <v>1509</v>
      </c>
      <c r="DV106" t="s">
        <v>1696</v>
      </c>
      <c r="DW106" t="s">
        <v>1666</v>
      </c>
      <c r="DX106" t="s">
        <v>1509</v>
      </c>
      <c r="DY106">
        <v>0</v>
      </c>
      <c r="DZ106">
        <v>0</v>
      </c>
      <c r="EB106">
        <v>0</v>
      </c>
      <c r="EC106">
        <v>0</v>
      </c>
      <c r="EE106">
        <v>0</v>
      </c>
      <c r="EF106">
        <v>0</v>
      </c>
      <c r="EI106" s="2">
        <v>40934.977037037039</v>
      </c>
      <c r="EJ106" t="s">
        <v>1693</v>
      </c>
      <c r="EN106" t="s">
        <v>1693</v>
      </c>
      <c r="EO106" t="s">
        <v>1693</v>
      </c>
      <c r="ET106" s="3">
        <v>0.35416666666666669</v>
      </c>
      <c r="EU106" s="3">
        <v>0.77083333333333337</v>
      </c>
      <c r="EV106" t="s">
        <v>1444</v>
      </c>
      <c r="EW106" t="s">
        <v>1244</v>
      </c>
      <c r="EX106" t="s">
        <v>1260</v>
      </c>
      <c r="EY106" t="s">
        <v>555</v>
      </c>
    </row>
    <row r="107" spans="1:155">
      <c r="A107">
        <v>165</v>
      </c>
      <c r="B107" t="s">
        <v>1626</v>
      </c>
      <c r="C107" s="5">
        <v>40795</v>
      </c>
      <c r="D107" t="s">
        <v>1627</v>
      </c>
      <c r="E107">
        <v>0</v>
      </c>
      <c r="F107">
        <v>0</v>
      </c>
      <c r="G107">
        <v>0</v>
      </c>
      <c r="H107" t="s">
        <v>1198</v>
      </c>
      <c r="I107" t="s">
        <v>1618</v>
      </c>
      <c r="J107" t="s">
        <v>1661</v>
      </c>
      <c r="K107" t="s">
        <v>1652</v>
      </c>
      <c r="L107" t="s">
        <v>1619</v>
      </c>
      <c r="M107" t="s">
        <v>1620</v>
      </c>
      <c r="U107" t="s">
        <v>1627</v>
      </c>
      <c r="AA107" t="s">
        <v>1693</v>
      </c>
      <c r="AL107" t="s">
        <v>1664</v>
      </c>
      <c r="AM107" t="s">
        <v>1199</v>
      </c>
      <c r="BG107" t="s">
        <v>1693</v>
      </c>
      <c r="CC107" t="s">
        <v>1696</v>
      </c>
      <c r="CE107" t="s">
        <v>1622</v>
      </c>
      <c r="CF107" s="1">
        <v>40731</v>
      </c>
      <c r="DR107" s="1">
        <v>40795</v>
      </c>
      <c r="DS107">
        <v>0</v>
      </c>
      <c r="DT107">
        <v>0</v>
      </c>
      <c r="DV107">
        <v>0</v>
      </c>
      <c r="DW107">
        <v>0</v>
      </c>
      <c r="DY107">
        <v>0</v>
      </c>
      <c r="DZ107">
        <v>0</v>
      </c>
      <c r="EB107">
        <v>0</v>
      </c>
      <c r="EC107">
        <v>0</v>
      </c>
      <c r="EE107">
        <v>0</v>
      </c>
      <c r="EF107">
        <v>0</v>
      </c>
      <c r="EI107" s="2">
        <v>40936.804548611108</v>
      </c>
      <c r="EQ107" t="s">
        <v>1693</v>
      </c>
      <c r="ET107" s="3">
        <v>0.70833333333333337</v>
      </c>
      <c r="EU107" s="3">
        <v>0.79166666666666663</v>
      </c>
      <c r="EV107" t="s">
        <v>1706</v>
      </c>
      <c r="EX107" t="s">
        <v>1620</v>
      </c>
      <c r="EY107" t="s">
        <v>555</v>
      </c>
    </row>
    <row r="108" spans="1:155">
      <c r="A108">
        <v>166</v>
      </c>
      <c r="B108" t="s">
        <v>1200</v>
      </c>
      <c r="C108" s="4" t="s">
        <v>1675</v>
      </c>
      <c r="D108" t="s">
        <v>1775</v>
      </c>
      <c r="E108">
        <v>5</v>
      </c>
      <c r="F108">
        <v>5</v>
      </c>
      <c r="G108">
        <v>11</v>
      </c>
      <c r="H108" t="s">
        <v>1522</v>
      </c>
      <c r="I108" t="s">
        <v>1688</v>
      </c>
      <c r="J108" t="s">
        <v>1689</v>
      </c>
      <c r="K108" t="s">
        <v>1299</v>
      </c>
      <c r="L108" t="s">
        <v>1605</v>
      </c>
      <c r="M108" t="s">
        <v>1606</v>
      </c>
      <c r="N108" t="s">
        <v>1693</v>
      </c>
      <c r="P108" t="s">
        <v>1693</v>
      </c>
      <c r="S108" t="s">
        <v>1693</v>
      </c>
      <c r="T108" t="s">
        <v>1693</v>
      </c>
      <c r="U108" t="s">
        <v>1775</v>
      </c>
      <c r="V108" t="s">
        <v>1693</v>
      </c>
      <c r="W108" t="s">
        <v>1693</v>
      </c>
      <c r="X108" t="s">
        <v>1693</v>
      </c>
      <c r="Y108" t="s">
        <v>1693</v>
      </c>
      <c r="Z108" t="s">
        <v>1693</v>
      </c>
      <c r="AA108" t="s">
        <v>1693</v>
      </c>
      <c r="AE108" t="s">
        <v>1693</v>
      </c>
      <c r="AF108" t="s">
        <v>1693</v>
      </c>
      <c r="AG108" t="s">
        <v>1693</v>
      </c>
      <c r="AL108" t="s">
        <v>1694</v>
      </c>
      <c r="AM108" t="s">
        <v>1607</v>
      </c>
      <c r="BK108" t="s">
        <v>1693</v>
      </c>
      <c r="BR108" t="s">
        <v>1693</v>
      </c>
      <c r="CC108" t="s">
        <v>1696</v>
      </c>
      <c r="CD108" t="s">
        <v>1775</v>
      </c>
      <c r="CE108" t="s">
        <v>1666</v>
      </c>
      <c r="CF108" t="s">
        <v>1201</v>
      </c>
      <c r="CR108" t="s">
        <v>1693</v>
      </c>
      <c r="DR108" t="s">
        <v>1675</v>
      </c>
      <c r="DS108">
        <v>0</v>
      </c>
      <c r="DT108">
        <v>0</v>
      </c>
      <c r="DV108">
        <v>0</v>
      </c>
      <c r="DW108">
        <v>0</v>
      </c>
      <c r="DY108">
        <v>0</v>
      </c>
      <c r="DZ108">
        <v>0</v>
      </c>
      <c r="EB108">
        <v>0</v>
      </c>
      <c r="EC108">
        <v>0</v>
      </c>
      <c r="EE108">
        <v>0</v>
      </c>
      <c r="EF108">
        <v>0</v>
      </c>
      <c r="EH108" t="s">
        <v>1693</v>
      </c>
      <c r="EI108" s="2">
        <v>40937.815879629627</v>
      </c>
      <c r="EK108" t="s">
        <v>1693</v>
      </c>
      <c r="EN108" t="s">
        <v>1693</v>
      </c>
      <c r="ES108" t="s">
        <v>1693</v>
      </c>
      <c r="ET108" s="3">
        <v>0.35416666666666669</v>
      </c>
      <c r="EU108" s="3">
        <v>0.77083333333333337</v>
      </c>
      <c r="EV108" t="s">
        <v>1609</v>
      </c>
      <c r="EW108" t="s">
        <v>1202</v>
      </c>
      <c r="EX108" t="s">
        <v>1203</v>
      </c>
      <c r="EY108" t="s">
        <v>556</v>
      </c>
    </row>
    <row r="109" spans="1:155">
      <c r="A109">
        <v>167</v>
      </c>
      <c r="B109" t="s">
        <v>1204</v>
      </c>
      <c r="C109" s="4" t="s">
        <v>1343</v>
      </c>
      <c r="D109" t="s">
        <v>1205</v>
      </c>
      <c r="E109">
        <v>2</v>
      </c>
      <c r="F109">
        <v>12</v>
      </c>
      <c r="G109">
        <v>450</v>
      </c>
      <c r="H109" t="s">
        <v>1304</v>
      </c>
      <c r="I109" t="s">
        <v>1688</v>
      </c>
      <c r="J109" t="s">
        <v>1689</v>
      </c>
      <c r="K109" t="s">
        <v>1652</v>
      </c>
      <c r="L109" t="s">
        <v>1346</v>
      </c>
      <c r="M109" t="s">
        <v>1347</v>
      </c>
      <c r="N109" t="s">
        <v>1693</v>
      </c>
      <c r="O109" t="s">
        <v>1693</v>
      </c>
      <c r="S109" t="s">
        <v>1693</v>
      </c>
      <c r="T109" t="s">
        <v>1693</v>
      </c>
      <c r="U109" t="s">
        <v>1205</v>
      </c>
      <c r="AL109" t="s">
        <v>1348</v>
      </c>
      <c r="AM109" t="s">
        <v>1346</v>
      </c>
      <c r="AV109" t="s">
        <v>1693</v>
      </c>
      <c r="BI109" t="s">
        <v>1693</v>
      </c>
      <c r="CC109" t="s">
        <v>1696</v>
      </c>
      <c r="CD109" t="s">
        <v>1349</v>
      </c>
      <c r="CE109" t="s">
        <v>1622</v>
      </c>
      <c r="CF109" t="s">
        <v>1705</v>
      </c>
      <c r="CL109" t="s">
        <v>1693</v>
      </c>
      <c r="DR109" t="s">
        <v>1350</v>
      </c>
      <c r="DS109" t="s">
        <v>1696</v>
      </c>
      <c r="DT109" t="s">
        <v>1666</v>
      </c>
      <c r="DU109" t="s">
        <v>1768</v>
      </c>
      <c r="DV109">
        <v>0</v>
      </c>
      <c r="DW109">
        <v>0</v>
      </c>
      <c r="DY109">
        <v>0</v>
      </c>
      <c r="DZ109">
        <v>0</v>
      </c>
      <c r="EB109">
        <v>0</v>
      </c>
      <c r="EC109">
        <v>0</v>
      </c>
      <c r="EE109">
        <v>0</v>
      </c>
      <c r="EF109">
        <v>0</v>
      </c>
      <c r="EI109" s="2">
        <v>40937.945289351854</v>
      </c>
      <c r="EJ109" t="s">
        <v>1693</v>
      </c>
      <c r="EO109" t="s">
        <v>1693</v>
      </c>
      <c r="ES109" t="s">
        <v>1693</v>
      </c>
      <c r="ET109" s="3">
        <v>0.33333333333333331</v>
      </c>
      <c r="EU109" s="3">
        <v>0.91666666666666663</v>
      </c>
      <c r="EV109" t="s">
        <v>1638</v>
      </c>
      <c r="EW109" t="s">
        <v>1351</v>
      </c>
      <c r="EX109" t="s">
        <v>1352</v>
      </c>
      <c r="EY109" t="s">
        <v>555</v>
      </c>
    </row>
    <row r="110" spans="1:155">
      <c r="A110">
        <v>168</v>
      </c>
      <c r="B110" t="s">
        <v>1241</v>
      </c>
      <c r="C110" s="4" t="s">
        <v>1489</v>
      </c>
      <c r="D110" t="s">
        <v>1303</v>
      </c>
      <c r="E110">
        <v>6</v>
      </c>
      <c r="F110">
        <v>1</v>
      </c>
      <c r="G110">
        <v>12</v>
      </c>
      <c r="H110" t="s">
        <v>1207</v>
      </c>
      <c r="I110" t="s">
        <v>1688</v>
      </c>
      <c r="J110" t="s">
        <v>1689</v>
      </c>
      <c r="K110" t="s">
        <v>1530</v>
      </c>
      <c r="L110" t="s">
        <v>1255</v>
      </c>
      <c r="M110" t="s">
        <v>1256</v>
      </c>
      <c r="O110" t="s">
        <v>1693</v>
      </c>
      <c r="U110" t="s">
        <v>1303</v>
      </c>
      <c r="X110" t="s">
        <v>1693</v>
      </c>
      <c r="AA110" t="s">
        <v>1693</v>
      </c>
      <c r="AL110" t="s">
        <v>1694</v>
      </c>
      <c r="AM110" t="s">
        <v>1257</v>
      </c>
      <c r="CC110" t="s">
        <v>1696</v>
      </c>
      <c r="CE110" t="s">
        <v>1666</v>
      </c>
      <c r="CF110" t="s">
        <v>1484</v>
      </c>
      <c r="CI110" t="s">
        <v>1693</v>
      </c>
      <c r="CL110" t="s">
        <v>1693</v>
      </c>
      <c r="CO110" t="s">
        <v>1693</v>
      </c>
      <c r="DR110" t="s">
        <v>1489</v>
      </c>
      <c r="DS110" t="s">
        <v>1696</v>
      </c>
      <c r="DT110" t="s">
        <v>1666</v>
      </c>
      <c r="DU110" t="s">
        <v>1509</v>
      </c>
      <c r="DV110" t="s">
        <v>1696</v>
      </c>
      <c r="DW110" t="s">
        <v>1666</v>
      </c>
      <c r="DX110" t="s">
        <v>1509</v>
      </c>
      <c r="DY110">
        <v>0</v>
      </c>
      <c r="DZ110">
        <v>0</v>
      </c>
      <c r="EB110">
        <v>0</v>
      </c>
      <c r="EC110">
        <v>0</v>
      </c>
      <c r="EE110">
        <v>0</v>
      </c>
      <c r="EF110">
        <v>0</v>
      </c>
      <c r="EI110" s="2">
        <v>40937.996666666666</v>
      </c>
      <c r="EN110" t="s">
        <v>1693</v>
      </c>
      <c r="EO110" t="s">
        <v>1693</v>
      </c>
      <c r="ET110" s="3">
        <v>0.35416666666666669</v>
      </c>
      <c r="EU110" s="3">
        <v>0.77083333333333337</v>
      </c>
      <c r="EV110" t="s">
        <v>1444</v>
      </c>
      <c r="EW110" t="s">
        <v>1244</v>
      </c>
      <c r="EX110" t="s">
        <v>1208</v>
      </c>
      <c r="EY110" t="s">
        <v>556</v>
      </c>
    </row>
    <row r="111" spans="1:155">
      <c r="A111">
        <v>169</v>
      </c>
      <c r="B111" t="s">
        <v>1241</v>
      </c>
      <c r="C111" s="4" t="s">
        <v>1489</v>
      </c>
      <c r="D111" t="s">
        <v>1303</v>
      </c>
      <c r="E111">
        <v>6</v>
      </c>
      <c r="F111">
        <v>1</v>
      </c>
      <c r="G111">
        <v>12</v>
      </c>
      <c r="H111" t="s">
        <v>1207</v>
      </c>
      <c r="I111" t="s">
        <v>1688</v>
      </c>
      <c r="J111" t="s">
        <v>1689</v>
      </c>
      <c r="K111" t="s">
        <v>1530</v>
      </c>
      <c r="L111" t="s">
        <v>1255</v>
      </c>
      <c r="M111" t="s">
        <v>1256</v>
      </c>
      <c r="O111" t="s">
        <v>1693</v>
      </c>
      <c r="U111" t="s">
        <v>1303</v>
      </c>
      <c r="X111" t="s">
        <v>1693</v>
      </c>
      <c r="AA111" t="s">
        <v>1693</v>
      </c>
      <c r="AL111" t="s">
        <v>1694</v>
      </c>
      <c r="AM111" t="s">
        <v>1257</v>
      </c>
      <c r="CC111" t="s">
        <v>1696</v>
      </c>
      <c r="CE111" t="s">
        <v>1666</v>
      </c>
      <c r="CF111" t="s">
        <v>1484</v>
      </c>
      <c r="CI111" t="s">
        <v>1693</v>
      </c>
      <c r="CL111" t="s">
        <v>1693</v>
      </c>
      <c r="CO111" t="s">
        <v>1693</v>
      </c>
      <c r="DR111" t="s">
        <v>1489</v>
      </c>
      <c r="DS111" t="s">
        <v>1696</v>
      </c>
      <c r="DT111" t="s">
        <v>1666</v>
      </c>
      <c r="DU111" t="s">
        <v>1509</v>
      </c>
      <c r="DV111" t="s">
        <v>1696</v>
      </c>
      <c r="DW111" t="s">
        <v>1666</v>
      </c>
      <c r="DX111" t="s">
        <v>1509</v>
      </c>
      <c r="DY111">
        <v>0</v>
      </c>
      <c r="DZ111">
        <v>0</v>
      </c>
      <c r="EB111">
        <v>0</v>
      </c>
      <c r="EC111">
        <v>0</v>
      </c>
      <c r="EE111">
        <v>0</v>
      </c>
      <c r="EF111">
        <v>0</v>
      </c>
      <c r="EI111" s="2">
        <v>40937.996666666666</v>
      </c>
      <c r="EN111" t="s">
        <v>1693</v>
      </c>
      <c r="EO111" t="s">
        <v>1693</v>
      </c>
      <c r="ET111" s="3">
        <v>0.35416666666666669</v>
      </c>
      <c r="EU111" s="3">
        <v>0.77083333333333337</v>
      </c>
      <c r="EV111" t="s">
        <v>1444</v>
      </c>
      <c r="EW111" t="s">
        <v>1244</v>
      </c>
      <c r="EX111" t="s">
        <v>1208</v>
      </c>
      <c r="EY111" t="s">
        <v>556</v>
      </c>
    </row>
    <row r="112" spans="1:155">
      <c r="A112">
        <v>170</v>
      </c>
      <c r="B112" t="s">
        <v>1209</v>
      </c>
      <c r="C112" s="4" t="s">
        <v>1210</v>
      </c>
      <c r="D112" t="s">
        <v>1211</v>
      </c>
      <c r="E112">
        <v>5</v>
      </c>
      <c r="F112">
        <v>0</v>
      </c>
      <c r="G112">
        <v>16</v>
      </c>
      <c r="H112" t="s">
        <v>1212</v>
      </c>
      <c r="I112" t="s">
        <v>1688</v>
      </c>
      <c r="J112" t="s">
        <v>1689</v>
      </c>
      <c r="K112" t="s">
        <v>1530</v>
      </c>
      <c r="L112" t="s">
        <v>1255</v>
      </c>
      <c r="M112" t="s">
        <v>1256</v>
      </c>
      <c r="Q112" t="s">
        <v>1693</v>
      </c>
      <c r="U112" t="s">
        <v>1211</v>
      </c>
      <c r="W112" t="s">
        <v>1693</v>
      </c>
      <c r="X112" t="s">
        <v>1693</v>
      </c>
      <c r="AA112" t="s">
        <v>1693</v>
      </c>
      <c r="AG112" t="s">
        <v>1693</v>
      </c>
      <c r="AL112" t="s">
        <v>1694</v>
      </c>
      <c r="AM112" t="s">
        <v>1213</v>
      </c>
      <c r="CC112" t="s">
        <v>1696</v>
      </c>
      <c r="CE112" t="s">
        <v>1666</v>
      </c>
      <c r="CF112" t="s">
        <v>1484</v>
      </c>
      <c r="DO112" t="s">
        <v>1693</v>
      </c>
      <c r="DR112" t="s">
        <v>1210</v>
      </c>
      <c r="DS112">
        <v>0</v>
      </c>
      <c r="DT112">
        <v>0</v>
      </c>
      <c r="DV112">
        <v>0</v>
      </c>
      <c r="DW112">
        <v>0</v>
      </c>
      <c r="DY112">
        <v>0</v>
      </c>
      <c r="DZ112">
        <v>0</v>
      </c>
      <c r="EB112">
        <v>0</v>
      </c>
      <c r="EC112">
        <v>0</v>
      </c>
      <c r="EE112">
        <v>0</v>
      </c>
      <c r="EF112">
        <v>0</v>
      </c>
      <c r="EI112" s="2">
        <v>40938.492106481484</v>
      </c>
      <c r="EN112" t="s">
        <v>1693</v>
      </c>
      <c r="EO112" t="s">
        <v>1693</v>
      </c>
      <c r="ET112" s="3">
        <v>0.36458333333333331</v>
      </c>
      <c r="EU112" s="3">
        <v>0.54166666666666663</v>
      </c>
      <c r="EV112" t="s">
        <v>1214</v>
      </c>
      <c r="EW112" t="s">
        <v>1215</v>
      </c>
      <c r="EX112" t="s">
        <v>1216</v>
      </c>
      <c r="EY112" t="s">
        <v>555</v>
      </c>
    </row>
    <row r="113" spans="1:155">
      <c r="A113">
        <v>171</v>
      </c>
      <c r="B113" t="s">
        <v>1217</v>
      </c>
      <c r="C113" s="5">
        <v>40888</v>
      </c>
      <c r="D113" t="s">
        <v>1218</v>
      </c>
      <c r="E113">
        <v>0</v>
      </c>
      <c r="F113">
        <v>0</v>
      </c>
      <c r="G113">
        <v>460</v>
      </c>
      <c r="H113" t="s">
        <v>1219</v>
      </c>
      <c r="I113" t="s">
        <v>1688</v>
      </c>
      <c r="J113" t="s">
        <v>1689</v>
      </c>
      <c r="K113" t="s">
        <v>1652</v>
      </c>
      <c r="L113" t="s">
        <v>1653</v>
      </c>
      <c r="M113" t="s">
        <v>1654</v>
      </c>
      <c r="Q113" t="s">
        <v>1693</v>
      </c>
      <c r="S113" t="s">
        <v>1693</v>
      </c>
      <c r="U113" t="s">
        <v>1218</v>
      </c>
      <c r="X113" t="s">
        <v>1693</v>
      </c>
      <c r="AL113" t="s">
        <v>1694</v>
      </c>
      <c r="AM113" t="s">
        <v>1655</v>
      </c>
      <c r="BC113" t="s">
        <v>1693</v>
      </c>
      <c r="CC113" t="s">
        <v>1696</v>
      </c>
      <c r="CE113" t="s">
        <v>1666</v>
      </c>
      <c r="CF113" t="s">
        <v>1656</v>
      </c>
      <c r="DO113" t="s">
        <v>1693</v>
      </c>
      <c r="DR113" s="1">
        <v>40888</v>
      </c>
      <c r="DS113">
        <v>0</v>
      </c>
      <c r="DT113">
        <v>0</v>
      </c>
      <c r="DV113">
        <v>0</v>
      </c>
      <c r="DW113">
        <v>0</v>
      </c>
      <c r="DY113">
        <v>0</v>
      </c>
      <c r="DZ113">
        <v>0</v>
      </c>
      <c r="EB113">
        <v>0</v>
      </c>
      <c r="EC113">
        <v>0</v>
      </c>
      <c r="EE113">
        <v>0</v>
      </c>
      <c r="EF113">
        <v>0</v>
      </c>
      <c r="EH113" t="s">
        <v>1693</v>
      </c>
      <c r="EI113" s="2">
        <v>40938.694490740738</v>
      </c>
      <c r="EK113" t="s">
        <v>1693</v>
      </c>
      <c r="EQ113" t="s">
        <v>1693</v>
      </c>
      <c r="ET113" s="3">
        <v>0.27083333333333331</v>
      </c>
      <c r="EU113" s="3">
        <v>0.91666666666666663</v>
      </c>
      <c r="EV113" t="s">
        <v>1220</v>
      </c>
      <c r="EW113" t="s">
        <v>1221</v>
      </c>
      <c r="EX113" t="s">
        <v>1654</v>
      </c>
      <c r="EY113" t="s">
        <v>555</v>
      </c>
    </row>
    <row r="114" spans="1:155">
      <c r="A114">
        <v>172</v>
      </c>
      <c r="B114" t="s">
        <v>1170</v>
      </c>
      <c r="C114" s="4" t="s">
        <v>1656</v>
      </c>
      <c r="D114" t="s">
        <v>1171</v>
      </c>
      <c r="E114">
        <v>10</v>
      </c>
      <c r="F114">
        <v>70</v>
      </c>
      <c r="G114">
        <v>2</v>
      </c>
      <c r="H114" t="s">
        <v>1172</v>
      </c>
      <c r="I114" t="s">
        <v>1587</v>
      </c>
      <c r="J114" t="s">
        <v>1661</v>
      </c>
      <c r="K114" t="s">
        <v>1652</v>
      </c>
      <c r="L114" t="s">
        <v>1173</v>
      </c>
      <c r="M114" t="s">
        <v>1174</v>
      </c>
      <c r="S114" t="s">
        <v>1693</v>
      </c>
      <c r="T114" t="s">
        <v>1693</v>
      </c>
      <c r="U114" t="s">
        <v>1171</v>
      </c>
      <c r="W114" t="s">
        <v>1693</v>
      </c>
      <c r="X114" t="s">
        <v>1693</v>
      </c>
      <c r="Y114" t="s">
        <v>1693</v>
      </c>
      <c r="AB114" t="s">
        <v>1693</v>
      </c>
      <c r="AL114" t="s">
        <v>1664</v>
      </c>
      <c r="AM114" t="s">
        <v>1175</v>
      </c>
      <c r="AN114" t="s">
        <v>1693</v>
      </c>
      <c r="CC114" t="s">
        <v>1652</v>
      </c>
      <c r="CE114" t="s">
        <v>1683</v>
      </c>
      <c r="CF114" t="s">
        <v>1247</v>
      </c>
      <c r="CI114" t="s">
        <v>1693</v>
      </c>
      <c r="CL114" t="s">
        <v>1693</v>
      </c>
      <c r="CO114" t="s">
        <v>1693</v>
      </c>
      <c r="CU114" t="s">
        <v>1693</v>
      </c>
      <c r="CZ114" t="s">
        <v>1693</v>
      </c>
      <c r="DK114" t="s">
        <v>1693</v>
      </c>
      <c r="DO114" t="s">
        <v>1693</v>
      </c>
      <c r="DR114" s="1">
        <v>40736</v>
      </c>
      <c r="DS114">
        <v>0</v>
      </c>
      <c r="DT114">
        <v>0</v>
      </c>
      <c r="DV114">
        <v>0</v>
      </c>
      <c r="DW114">
        <v>0</v>
      </c>
      <c r="DY114">
        <v>0</v>
      </c>
      <c r="DZ114">
        <v>0</v>
      </c>
      <c r="EB114">
        <v>0</v>
      </c>
      <c r="EC114">
        <v>0</v>
      </c>
      <c r="EE114">
        <v>0</v>
      </c>
      <c r="EF114">
        <v>0</v>
      </c>
      <c r="EI114" s="2">
        <v>40938.772916666669</v>
      </c>
      <c r="EQ114" t="s">
        <v>1693</v>
      </c>
      <c r="ET114" s="3">
        <v>0.35416666666666669</v>
      </c>
      <c r="EU114" s="3">
        <v>0.97916666666666663</v>
      </c>
      <c r="EV114" t="s">
        <v>1178</v>
      </c>
      <c r="EX114">
        <v>9.6553687991972198E+17</v>
      </c>
      <c r="EY114" t="s">
        <v>556</v>
      </c>
    </row>
    <row r="115" spans="1:155">
      <c r="A115">
        <v>173</v>
      </c>
      <c r="B115" t="s">
        <v>1574</v>
      </c>
      <c r="C115" s="4" t="s">
        <v>1575</v>
      </c>
      <c r="D115" t="s">
        <v>1179</v>
      </c>
      <c r="E115">
        <v>0</v>
      </c>
      <c r="F115">
        <v>0</v>
      </c>
      <c r="G115">
        <v>0</v>
      </c>
      <c r="H115" t="s">
        <v>1180</v>
      </c>
      <c r="I115" t="s">
        <v>1688</v>
      </c>
      <c r="J115" t="s">
        <v>1689</v>
      </c>
      <c r="K115" t="s">
        <v>1652</v>
      </c>
      <c r="L115" t="s">
        <v>1633</v>
      </c>
      <c r="M115" t="s">
        <v>1634</v>
      </c>
      <c r="T115" t="s">
        <v>1693</v>
      </c>
      <c r="U115" t="s">
        <v>1179</v>
      </c>
      <c r="AD115" t="s">
        <v>1693</v>
      </c>
      <c r="AJ115" t="s">
        <v>1693</v>
      </c>
      <c r="AK115" t="s">
        <v>1693</v>
      </c>
      <c r="AL115" t="s">
        <v>1681</v>
      </c>
      <c r="AM115" t="s">
        <v>1635</v>
      </c>
      <c r="CC115" t="s">
        <v>1696</v>
      </c>
      <c r="CD115" t="s">
        <v>1181</v>
      </c>
      <c r="CE115" t="s">
        <v>1683</v>
      </c>
      <c r="CF115" t="s">
        <v>1501</v>
      </c>
      <c r="DH115" t="s">
        <v>1693</v>
      </c>
      <c r="DM115" t="s">
        <v>1693</v>
      </c>
      <c r="DR115" t="s">
        <v>1575</v>
      </c>
      <c r="DS115" t="s">
        <v>1696</v>
      </c>
      <c r="DT115" t="s">
        <v>1683</v>
      </c>
      <c r="DU115" t="s">
        <v>1656</v>
      </c>
      <c r="DV115">
        <v>0</v>
      </c>
      <c r="DW115">
        <v>0</v>
      </c>
      <c r="DY115">
        <v>0</v>
      </c>
      <c r="DZ115">
        <v>0</v>
      </c>
      <c r="EB115">
        <v>0</v>
      </c>
      <c r="EC115">
        <v>0</v>
      </c>
      <c r="EE115">
        <v>0</v>
      </c>
      <c r="EF115">
        <v>0</v>
      </c>
      <c r="EI115" s="2">
        <v>40938.785590277781</v>
      </c>
      <c r="EQ115" t="s">
        <v>1693</v>
      </c>
      <c r="ES115" t="s">
        <v>1693</v>
      </c>
      <c r="ET115" s="3">
        <v>0.41666666666666669</v>
      </c>
      <c r="EU115" s="3">
        <v>0.63888888888888895</v>
      </c>
      <c r="EV115" t="s">
        <v>1638</v>
      </c>
      <c r="EW115" t="s">
        <v>1182</v>
      </c>
      <c r="EX115">
        <v>925455807</v>
      </c>
      <c r="EY115" t="s">
        <v>556</v>
      </c>
    </row>
    <row r="116" spans="1:155">
      <c r="A116">
        <v>174</v>
      </c>
      <c r="B116" t="s">
        <v>1473</v>
      </c>
      <c r="C116" s="4" t="s">
        <v>1474</v>
      </c>
      <c r="D116" t="s">
        <v>1183</v>
      </c>
      <c r="E116">
        <v>0</v>
      </c>
      <c r="F116">
        <v>0</v>
      </c>
      <c r="G116">
        <v>0</v>
      </c>
      <c r="H116" t="s">
        <v>1184</v>
      </c>
      <c r="I116" t="s">
        <v>1688</v>
      </c>
      <c r="J116" t="s">
        <v>1661</v>
      </c>
      <c r="K116" t="s">
        <v>1652</v>
      </c>
      <c r="L116" t="s">
        <v>1633</v>
      </c>
      <c r="M116" t="s">
        <v>1634</v>
      </c>
      <c r="S116" t="s">
        <v>1693</v>
      </c>
      <c r="U116" t="s">
        <v>1183</v>
      </c>
      <c r="AA116" t="s">
        <v>1693</v>
      </c>
      <c r="AL116" t="s">
        <v>1664</v>
      </c>
      <c r="AM116" t="s">
        <v>1635</v>
      </c>
      <c r="CC116" t="s">
        <v>1696</v>
      </c>
      <c r="CD116" t="s">
        <v>1635</v>
      </c>
      <c r="CE116" t="s">
        <v>1622</v>
      </c>
      <c r="CF116" s="1">
        <v>41000</v>
      </c>
      <c r="DA116" t="s">
        <v>1693</v>
      </c>
      <c r="DD116" t="s">
        <v>1693</v>
      </c>
      <c r="DM116" t="s">
        <v>1693</v>
      </c>
      <c r="DR116" t="s">
        <v>1474</v>
      </c>
      <c r="DS116">
        <v>0</v>
      </c>
      <c r="DT116">
        <v>0</v>
      </c>
      <c r="DV116">
        <v>0</v>
      </c>
      <c r="DW116">
        <v>0</v>
      </c>
      <c r="DY116">
        <v>0</v>
      </c>
      <c r="DZ116">
        <v>0</v>
      </c>
      <c r="EB116">
        <v>0</v>
      </c>
      <c r="EC116">
        <v>0</v>
      </c>
      <c r="EE116">
        <v>0</v>
      </c>
      <c r="EF116">
        <v>0</v>
      </c>
      <c r="EI116" s="2">
        <v>40938.800520833334</v>
      </c>
      <c r="EQ116" t="s">
        <v>1693</v>
      </c>
      <c r="ET116" s="3">
        <v>0.375</v>
      </c>
      <c r="EU116" s="3">
        <v>0.45833333333333331</v>
      </c>
      <c r="EV116" t="s">
        <v>1638</v>
      </c>
      <c r="EX116">
        <v>925554807</v>
      </c>
      <c r="EY116" t="s">
        <v>556</v>
      </c>
    </row>
    <row r="117" spans="1:155">
      <c r="A117">
        <v>175</v>
      </c>
      <c r="B117" t="s">
        <v>1473</v>
      </c>
      <c r="C117" s="4" t="s">
        <v>1474</v>
      </c>
      <c r="D117" t="s">
        <v>1183</v>
      </c>
      <c r="E117">
        <v>0</v>
      </c>
      <c r="F117">
        <v>0</v>
      </c>
      <c r="G117">
        <v>0</v>
      </c>
      <c r="H117" t="s">
        <v>1184</v>
      </c>
      <c r="I117" t="s">
        <v>1688</v>
      </c>
      <c r="J117" t="s">
        <v>1661</v>
      </c>
      <c r="K117" t="s">
        <v>1652</v>
      </c>
      <c r="L117" t="s">
        <v>1633</v>
      </c>
      <c r="M117" t="s">
        <v>1634</v>
      </c>
      <c r="S117" t="s">
        <v>1693</v>
      </c>
      <c r="U117" t="s">
        <v>1183</v>
      </c>
      <c r="AA117" t="s">
        <v>1693</v>
      </c>
      <c r="AL117" t="s">
        <v>1664</v>
      </c>
      <c r="AM117" t="s">
        <v>1635</v>
      </c>
      <c r="CC117" t="s">
        <v>1696</v>
      </c>
      <c r="CD117" t="s">
        <v>1635</v>
      </c>
      <c r="CE117" t="s">
        <v>1622</v>
      </c>
      <c r="CF117" s="1">
        <v>41000</v>
      </c>
      <c r="DA117" t="s">
        <v>1693</v>
      </c>
      <c r="DD117" t="s">
        <v>1693</v>
      </c>
      <c r="DM117" t="s">
        <v>1693</v>
      </c>
      <c r="DR117" t="s">
        <v>1474</v>
      </c>
      <c r="DS117">
        <v>0</v>
      </c>
      <c r="DT117">
        <v>0</v>
      </c>
      <c r="DV117">
        <v>0</v>
      </c>
      <c r="DW117">
        <v>0</v>
      </c>
      <c r="DY117">
        <v>0</v>
      </c>
      <c r="DZ117">
        <v>0</v>
      </c>
      <c r="EB117">
        <v>0</v>
      </c>
      <c r="EC117">
        <v>0</v>
      </c>
      <c r="EE117">
        <v>0</v>
      </c>
      <c r="EF117">
        <v>0</v>
      </c>
      <c r="EI117" s="2">
        <v>40938.800532407404</v>
      </c>
      <c r="EQ117" t="s">
        <v>1693</v>
      </c>
      <c r="ET117" s="3">
        <v>0.375</v>
      </c>
      <c r="EU117" s="3">
        <v>0.45833333333333331</v>
      </c>
      <c r="EV117" t="s">
        <v>1638</v>
      </c>
      <c r="EX117">
        <v>925554807</v>
      </c>
      <c r="EY117" t="s">
        <v>556</v>
      </c>
    </row>
    <row r="118" spans="1:155">
      <c r="A118">
        <v>176</v>
      </c>
      <c r="B118" t="s">
        <v>1185</v>
      </c>
      <c r="C118" s="5">
        <v>40889</v>
      </c>
      <c r="D118" t="s">
        <v>1186</v>
      </c>
      <c r="E118">
        <v>0</v>
      </c>
      <c r="F118">
        <v>2</v>
      </c>
      <c r="G118">
        <v>0</v>
      </c>
      <c r="H118" t="s">
        <v>1187</v>
      </c>
      <c r="I118" t="s">
        <v>1587</v>
      </c>
      <c r="J118" t="s">
        <v>1661</v>
      </c>
      <c r="K118" t="s">
        <v>1652</v>
      </c>
      <c r="L118" t="s">
        <v>1188</v>
      </c>
      <c r="M118" t="s">
        <v>1189</v>
      </c>
      <c r="U118" t="s">
        <v>1186</v>
      </c>
      <c r="V118" t="s">
        <v>1693</v>
      </c>
      <c r="Y118" t="s">
        <v>1693</v>
      </c>
      <c r="Z118" t="s">
        <v>1693</v>
      </c>
      <c r="AA118" t="s">
        <v>1693</v>
      </c>
      <c r="AL118" t="s">
        <v>1664</v>
      </c>
      <c r="AM118" t="s">
        <v>1188</v>
      </c>
      <c r="CC118" t="s">
        <v>1696</v>
      </c>
      <c r="CD118" t="s">
        <v>1190</v>
      </c>
      <c r="CE118" t="s">
        <v>1622</v>
      </c>
      <c r="CF118" t="s">
        <v>1705</v>
      </c>
      <c r="DR118" t="s">
        <v>1318</v>
      </c>
      <c r="DS118">
        <v>0</v>
      </c>
      <c r="DT118">
        <v>0</v>
      </c>
      <c r="DV118">
        <v>0</v>
      </c>
      <c r="DW118">
        <v>0</v>
      </c>
      <c r="DY118">
        <v>0</v>
      </c>
      <c r="DZ118">
        <v>0</v>
      </c>
      <c r="EB118">
        <v>0</v>
      </c>
      <c r="EC118">
        <v>0</v>
      </c>
      <c r="EE118">
        <v>0</v>
      </c>
      <c r="EF118">
        <v>0</v>
      </c>
      <c r="EI118" s="2">
        <v>40938.818206018521</v>
      </c>
      <c r="EQ118" t="s">
        <v>1693</v>
      </c>
      <c r="ET118" s="3">
        <v>0.38541666666666669</v>
      </c>
      <c r="EU118" s="3">
        <v>0.95833333333333337</v>
      </c>
      <c r="EV118" t="s">
        <v>1191</v>
      </c>
      <c r="EX118" t="s">
        <v>1189</v>
      </c>
      <c r="EY118" t="s">
        <v>556</v>
      </c>
    </row>
    <row r="119" spans="1:155">
      <c r="A119">
        <v>177</v>
      </c>
      <c r="B119" t="s">
        <v>1192</v>
      </c>
      <c r="C119" s="5">
        <v>40858</v>
      </c>
      <c r="D119" t="s">
        <v>1186</v>
      </c>
      <c r="E119">
        <v>0</v>
      </c>
      <c r="F119">
        <v>2</v>
      </c>
      <c r="G119">
        <v>0</v>
      </c>
      <c r="H119" t="s">
        <v>1193</v>
      </c>
      <c r="I119" t="s">
        <v>1587</v>
      </c>
      <c r="J119" t="s">
        <v>1661</v>
      </c>
      <c r="K119" t="s">
        <v>1652</v>
      </c>
      <c r="L119" t="s">
        <v>1188</v>
      </c>
      <c r="M119" t="s">
        <v>1189</v>
      </c>
      <c r="U119" t="s">
        <v>1186</v>
      </c>
      <c r="V119" t="s">
        <v>1693</v>
      </c>
      <c r="Y119" t="s">
        <v>1693</v>
      </c>
      <c r="Z119" t="s">
        <v>1693</v>
      </c>
      <c r="AA119" t="s">
        <v>1693</v>
      </c>
      <c r="AL119" t="s">
        <v>1664</v>
      </c>
      <c r="AM119" t="s">
        <v>1188</v>
      </c>
      <c r="BH119" t="s">
        <v>1693</v>
      </c>
      <c r="CC119" t="s">
        <v>1696</v>
      </c>
      <c r="CD119" t="s">
        <v>1194</v>
      </c>
      <c r="CE119" t="s">
        <v>1622</v>
      </c>
      <c r="CF119" t="s">
        <v>1705</v>
      </c>
      <c r="DR119" s="1">
        <v>40858</v>
      </c>
      <c r="DS119">
        <v>0</v>
      </c>
      <c r="DT119">
        <v>0</v>
      </c>
      <c r="DV119">
        <v>0</v>
      </c>
      <c r="DW119">
        <v>0</v>
      </c>
      <c r="DY119">
        <v>0</v>
      </c>
      <c r="DZ119">
        <v>0</v>
      </c>
      <c r="EB119">
        <v>0</v>
      </c>
      <c r="EC119">
        <v>0</v>
      </c>
      <c r="EE119">
        <v>0</v>
      </c>
      <c r="EF119">
        <v>0</v>
      </c>
      <c r="EI119" s="2">
        <v>40938.822106481479</v>
      </c>
      <c r="EQ119" t="s">
        <v>1693</v>
      </c>
      <c r="ET119" s="3">
        <v>0.38541666666666669</v>
      </c>
      <c r="EU119" s="3">
        <v>0.5625</v>
      </c>
      <c r="EV119" t="s">
        <v>1191</v>
      </c>
      <c r="EX119" t="s">
        <v>1189</v>
      </c>
      <c r="EY119" t="s">
        <v>556</v>
      </c>
    </row>
    <row r="120" spans="1:155">
      <c r="A120">
        <v>178</v>
      </c>
      <c r="B120" t="s">
        <v>1195</v>
      </c>
      <c r="C120" s="5">
        <v>40941</v>
      </c>
      <c r="D120" t="s">
        <v>1196</v>
      </c>
      <c r="E120">
        <v>0</v>
      </c>
      <c r="F120">
        <v>3</v>
      </c>
      <c r="G120">
        <v>2</v>
      </c>
      <c r="H120" t="s">
        <v>1197</v>
      </c>
      <c r="I120" t="s">
        <v>1587</v>
      </c>
      <c r="J120" t="s">
        <v>1661</v>
      </c>
      <c r="K120" t="s">
        <v>1652</v>
      </c>
      <c r="L120" t="s">
        <v>1188</v>
      </c>
      <c r="M120" t="s">
        <v>1189</v>
      </c>
      <c r="U120" t="s">
        <v>1196</v>
      </c>
      <c r="V120" t="s">
        <v>1693</v>
      </c>
      <c r="Y120" t="s">
        <v>1693</v>
      </c>
      <c r="Z120" t="s">
        <v>1693</v>
      </c>
      <c r="AA120" t="s">
        <v>1693</v>
      </c>
      <c r="AL120" t="s">
        <v>1664</v>
      </c>
      <c r="AM120" t="s">
        <v>1188</v>
      </c>
      <c r="BH120" t="s">
        <v>1693</v>
      </c>
      <c r="CC120" t="s">
        <v>1696</v>
      </c>
      <c r="CD120" t="s">
        <v>1194</v>
      </c>
      <c r="CE120" t="s">
        <v>1622</v>
      </c>
      <c r="CF120" t="s">
        <v>1705</v>
      </c>
      <c r="DR120" s="1">
        <v>40941</v>
      </c>
      <c r="DS120">
        <v>0</v>
      </c>
      <c r="DT120">
        <v>0</v>
      </c>
      <c r="DV120">
        <v>0</v>
      </c>
      <c r="DW120">
        <v>0</v>
      </c>
      <c r="DY120">
        <v>0</v>
      </c>
      <c r="DZ120">
        <v>0</v>
      </c>
      <c r="EB120">
        <v>0</v>
      </c>
      <c r="EC120">
        <v>0</v>
      </c>
      <c r="EE120">
        <v>0</v>
      </c>
      <c r="EF120">
        <v>0</v>
      </c>
      <c r="EI120" s="2">
        <v>40938.826631944445</v>
      </c>
      <c r="EQ120" t="s">
        <v>1693</v>
      </c>
      <c r="ET120" s="3">
        <v>0.38541666666666669</v>
      </c>
      <c r="EU120" s="3">
        <v>0.875</v>
      </c>
      <c r="EV120" t="s">
        <v>1191</v>
      </c>
      <c r="EX120" t="s">
        <v>1189</v>
      </c>
      <c r="EY120" t="s">
        <v>556</v>
      </c>
    </row>
    <row r="121" spans="1:155">
      <c r="A121">
        <v>179</v>
      </c>
      <c r="B121" t="s">
        <v>1141</v>
      </c>
      <c r="C121" s="5">
        <v>40886</v>
      </c>
      <c r="D121" t="s">
        <v>1142</v>
      </c>
      <c r="E121">
        <v>0</v>
      </c>
      <c r="F121">
        <v>25</v>
      </c>
      <c r="G121">
        <v>50</v>
      </c>
      <c r="H121" t="s">
        <v>1143</v>
      </c>
      <c r="I121" t="s">
        <v>1618</v>
      </c>
      <c r="J121" t="s">
        <v>1661</v>
      </c>
      <c r="K121" t="s">
        <v>1690</v>
      </c>
      <c r="L121" t="s">
        <v>1420</v>
      </c>
      <c r="M121" t="s">
        <v>1468</v>
      </c>
      <c r="O121" t="s">
        <v>1693</v>
      </c>
      <c r="S121" t="s">
        <v>1693</v>
      </c>
      <c r="U121" t="s">
        <v>1142</v>
      </c>
      <c r="W121" t="s">
        <v>1693</v>
      </c>
      <c r="X121" t="s">
        <v>1693</v>
      </c>
      <c r="Y121" t="s">
        <v>1693</v>
      </c>
      <c r="AA121" t="s">
        <v>1693</v>
      </c>
      <c r="AB121" t="s">
        <v>1693</v>
      </c>
      <c r="AL121" t="s">
        <v>1664</v>
      </c>
      <c r="AM121" t="s">
        <v>1144</v>
      </c>
      <c r="CC121" t="s">
        <v>1696</v>
      </c>
      <c r="CD121" t="s">
        <v>1145</v>
      </c>
      <c r="CE121" t="s">
        <v>1666</v>
      </c>
      <c r="CF121" t="s">
        <v>1766</v>
      </c>
      <c r="CG121" t="s">
        <v>1693</v>
      </c>
      <c r="CJ121" t="s">
        <v>1693</v>
      </c>
      <c r="CM121" t="s">
        <v>1693</v>
      </c>
      <c r="CS121" t="s">
        <v>1693</v>
      </c>
      <c r="CT121" t="s">
        <v>1693</v>
      </c>
      <c r="DR121" s="1">
        <v>41219</v>
      </c>
      <c r="DS121" t="s">
        <v>1696</v>
      </c>
      <c r="DT121" t="s">
        <v>1666</v>
      </c>
      <c r="DU121" t="s">
        <v>1766</v>
      </c>
      <c r="DV121" t="s">
        <v>1696</v>
      </c>
      <c r="DW121" t="s">
        <v>1666</v>
      </c>
      <c r="DX121" t="s">
        <v>1768</v>
      </c>
      <c r="DY121" t="s">
        <v>1696</v>
      </c>
      <c r="DZ121" t="s">
        <v>1666</v>
      </c>
      <c r="EA121" t="s">
        <v>1542</v>
      </c>
      <c r="EB121" t="s">
        <v>1696</v>
      </c>
      <c r="EC121" t="s">
        <v>1666</v>
      </c>
      <c r="ED121" t="s">
        <v>1556</v>
      </c>
      <c r="EE121">
        <v>0</v>
      </c>
      <c r="EF121">
        <v>0</v>
      </c>
      <c r="EI121" s="2">
        <v>40938.838726851849</v>
      </c>
      <c r="EJ121" t="s">
        <v>1693</v>
      </c>
      <c r="EQ121" t="s">
        <v>1693</v>
      </c>
      <c r="ET121" s="3">
        <v>0.60069444444444442</v>
      </c>
      <c r="EU121" s="3">
        <v>0.63194444444444442</v>
      </c>
      <c r="EV121" t="s">
        <v>1325</v>
      </c>
      <c r="EX121" t="s">
        <v>1146</v>
      </c>
      <c r="EY121" t="s">
        <v>555</v>
      </c>
    </row>
    <row r="122" spans="1:155">
      <c r="A122">
        <v>180</v>
      </c>
      <c r="B122" t="s">
        <v>1141</v>
      </c>
      <c r="C122" s="5">
        <v>40886</v>
      </c>
      <c r="D122" t="s">
        <v>1142</v>
      </c>
      <c r="E122">
        <v>0</v>
      </c>
      <c r="F122">
        <v>25</v>
      </c>
      <c r="G122">
        <v>50</v>
      </c>
      <c r="H122" t="s">
        <v>1143</v>
      </c>
      <c r="I122" t="s">
        <v>1618</v>
      </c>
      <c r="J122" t="s">
        <v>1661</v>
      </c>
      <c r="K122" t="s">
        <v>1690</v>
      </c>
      <c r="L122" t="s">
        <v>1420</v>
      </c>
      <c r="M122" t="s">
        <v>1468</v>
      </c>
      <c r="O122" t="s">
        <v>1693</v>
      </c>
      <c r="S122" t="s">
        <v>1693</v>
      </c>
      <c r="U122" t="s">
        <v>1142</v>
      </c>
      <c r="W122" t="s">
        <v>1693</v>
      </c>
      <c r="X122" t="s">
        <v>1693</v>
      </c>
      <c r="Y122" t="s">
        <v>1693</v>
      </c>
      <c r="AA122" t="s">
        <v>1693</v>
      </c>
      <c r="AB122" t="s">
        <v>1693</v>
      </c>
      <c r="AL122" t="s">
        <v>1664</v>
      </c>
      <c r="AM122" t="s">
        <v>1144</v>
      </c>
      <c r="CC122" t="s">
        <v>1696</v>
      </c>
      <c r="CD122" t="s">
        <v>1145</v>
      </c>
      <c r="CE122" t="s">
        <v>1666</v>
      </c>
      <c r="CF122" t="s">
        <v>1766</v>
      </c>
      <c r="CG122" t="s">
        <v>1693</v>
      </c>
      <c r="CJ122" t="s">
        <v>1693</v>
      </c>
      <c r="CM122" t="s">
        <v>1693</v>
      </c>
      <c r="CS122" t="s">
        <v>1693</v>
      </c>
      <c r="CT122" t="s">
        <v>1693</v>
      </c>
      <c r="DR122" s="1">
        <v>41219</v>
      </c>
      <c r="DS122" t="s">
        <v>1696</v>
      </c>
      <c r="DT122" t="s">
        <v>1666</v>
      </c>
      <c r="DU122" t="s">
        <v>1766</v>
      </c>
      <c r="DV122" t="s">
        <v>1696</v>
      </c>
      <c r="DW122" t="s">
        <v>1666</v>
      </c>
      <c r="DX122" t="s">
        <v>1768</v>
      </c>
      <c r="DY122" t="s">
        <v>1696</v>
      </c>
      <c r="DZ122" t="s">
        <v>1666</v>
      </c>
      <c r="EA122" t="s">
        <v>1542</v>
      </c>
      <c r="EB122" t="s">
        <v>1696</v>
      </c>
      <c r="EC122" t="s">
        <v>1666</v>
      </c>
      <c r="ED122" t="s">
        <v>1556</v>
      </c>
      <c r="EE122">
        <v>0</v>
      </c>
      <c r="EF122">
        <v>0</v>
      </c>
      <c r="EI122" s="2">
        <v>40938.838726851849</v>
      </c>
      <c r="EJ122" t="s">
        <v>1693</v>
      </c>
      <c r="EQ122" t="s">
        <v>1693</v>
      </c>
      <c r="ET122" s="3">
        <v>0.60069444444444442</v>
      </c>
      <c r="EU122" s="3">
        <v>0.63194444444444442</v>
      </c>
      <c r="EV122" t="s">
        <v>1325</v>
      </c>
      <c r="EX122" t="s">
        <v>1146</v>
      </c>
      <c r="EY122" t="s">
        <v>556</v>
      </c>
    </row>
    <row r="123" spans="1:155">
      <c r="A123">
        <v>181</v>
      </c>
      <c r="B123" t="s">
        <v>1147</v>
      </c>
      <c r="C123" s="4" t="s">
        <v>1148</v>
      </c>
      <c r="D123" t="s">
        <v>1206</v>
      </c>
      <c r="E123">
        <v>400</v>
      </c>
      <c r="F123">
        <v>400</v>
      </c>
      <c r="G123">
        <v>10</v>
      </c>
      <c r="H123" t="s">
        <v>1151</v>
      </c>
      <c r="I123" t="s">
        <v>1688</v>
      </c>
      <c r="J123" t="s">
        <v>1661</v>
      </c>
      <c r="K123" t="s">
        <v>1652</v>
      </c>
      <c r="L123" t="s">
        <v>1450</v>
      </c>
      <c r="M123" t="s">
        <v>1451</v>
      </c>
      <c r="S123" t="s">
        <v>1693</v>
      </c>
      <c r="T123" t="s">
        <v>1693</v>
      </c>
      <c r="U123" t="s">
        <v>1206</v>
      </c>
      <c r="W123" t="s">
        <v>1693</v>
      </c>
      <c r="X123" t="s">
        <v>1693</v>
      </c>
      <c r="AL123" t="s">
        <v>1664</v>
      </c>
      <c r="AM123" t="s">
        <v>1152</v>
      </c>
      <c r="AZ123" t="s">
        <v>1693</v>
      </c>
      <c r="BV123" t="s">
        <v>1693</v>
      </c>
      <c r="CC123" t="s">
        <v>1696</v>
      </c>
      <c r="CE123" t="s">
        <v>1458</v>
      </c>
      <c r="CF123" s="1">
        <v>40703</v>
      </c>
      <c r="DR123" t="s">
        <v>1148</v>
      </c>
      <c r="DS123">
        <v>0</v>
      </c>
      <c r="DT123">
        <v>0</v>
      </c>
      <c r="DV123">
        <v>0</v>
      </c>
      <c r="DW123">
        <v>0</v>
      </c>
      <c r="DY123">
        <v>0</v>
      </c>
      <c r="DZ123">
        <v>0</v>
      </c>
      <c r="EB123">
        <v>0</v>
      </c>
      <c r="EC123">
        <v>0</v>
      </c>
      <c r="EE123">
        <v>0</v>
      </c>
      <c r="EF123">
        <v>0</v>
      </c>
      <c r="EI123" s="2">
        <v>40938.985138888886</v>
      </c>
      <c r="EN123" t="s">
        <v>1693</v>
      </c>
      <c r="ET123" s="3">
        <v>0.39583333333333331</v>
      </c>
      <c r="EU123" s="3">
        <v>0.70833333333333337</v>
      </c>
      <c r="EV123" t="s">
        <v>1453</v>
      </c>
      <c r="EX123" t="s">
        <v>1153</v>
      </c>
      <c r="EY123" t="s">
        <v>556</v>
      </c>
    </row>
    <row r="124" spans="1:155">
      <c r="A124">
        <v>182</v>
      </c>
      <c r="B124" t="s">
        <v>1154</v>
      </c>
      <c r="C124" s="4" t="s">
        <v>1155</v>
      </c>
      <c r="D124" t="s">
        <v>1156</v>
      </c>
      <c r="E124">
        <v>400</v>
      </c>
      <c r="F124">
        <v>400</v>
      </c>
      <c r="G124">
        <v>10</v>
      </c>
      <c r="H124" t="s">
        <v>1151</v>
      </c>
      <c r="I124" t="s">
        <v>1688</v>
      </c>
      <c r="J124" t="s">
        <v>1661</v>
      </c>
      <c r="K124" t="s">
        <v>1652</v>
      </c>
      <c r="L124" t="s">
        <v>1450</v>
      </c>
      <c r="M124" t="s">
        <v>1451</v>
      </c>
      <c r="S124" t="s">
        <v>1693</v>
      </c>
      <c r="T124" t="s">
        <v>1693</v>
      </c>
      <c r="U124" t="s">
        <v>1156</v>
      </c>
      <c r="W124" t="s">
        <v>1693</v>
      </c>
      <c r="X124" t="s">
        <v>1693</v>
      </c>
      <c r="AL124" t="s">
        <v>1664</v>
      </c>
      <c r="AM124" t="s">
        <v>1157</v>
      </c>
      <c r="AZ124" t="s">
        <v>1693</v>
      </c>
      <c r="BV124" t="s">
        <v>1693</v>
      </c>
      <c r="CC124" t="s">
        <v>1696</v>
      </c>
      <c r="CE124" t="s">
        <v>1458</v>
      </c>
      <c r="CF124" s="1">
        <v>40703</v>
      </c>
      <c r="DR124" t="s">
        <v>1155</v>
      </c>
      <c r="DS124">
        <v>0</v>
      </c>
      <c r="DT124">
        <v>0</v>
      </c>
      <c r="DV124">
        <v>0</v>
      </c>
      <c r="DW124">
        <v>0</v>
      </c>
      <c r="DY124">
        <v>0</v>
      </c>
      <c r="DZ124">
        <v>0</v>
      </c>
      <c r="EB124">
        <v>0</v>
      </c>
      <c r="EC124">
        <v>0</v>
      </c>
      <c r="EE124">
        <v>0</v>
      </c>
      <c r="EF124">
        <v>0</v>
      </c>
      <c r="EI124" s="2">
        <v>40938.98878472222</v>
      </c>
      <c r="EN124" t="s">
        <v>1693</v>
      </c>
      <c r="ET124" s="3">
        <v>0.58333333333333337</v>
      </c>
      <c r="EU124" s="3">
        <v>0.70833333333333337</v>
      </c>
      <c r="EV124" t="s">
        <v>1453</v>
      </c>
      <c r="EX124" t="s">
        <v>1158</v>
      </c>
      <c r="EY124" t="s">
        <v>556</v>
      </c>
    </row>
    <row r="125" spans="1:155">
      <c r="A125">
        <v>183</v>
      </c>
      <c r="B125" t="s">
        <v>1159</v>
      </c>
      <c r="C125" s="4" t="s">
        <v>1383</v>
      </c>
      <c r="D125" t="s">
        <v>1160</v>
      </c>
      <c r="E125">
        <v>400</v>
      </c>
      <c r="F125">
        <v>400</v>
      </c>
      <c r="G125">
        <v>10</v>
      </c>
      <c r="H125" t="s">
        <v>1151</v>
      </c>
      <c r="I125" t="s">
        <v>1688</v>
      </c>
      <c r="J125" t="s">
        <v>1661</v>
      </c>
      <c r="K125" t="s">
        <v>1652</v>
      </c>
      <c r="L125" t="s">
        <v>1450</v>
      </c>
      <c r="M125" t="s">
        <v>1451</v>
      </c>
      <c r="S125" t="s">
        <v>1693</v>
      </c>
      <c r="T125" t="s">
        <v>1693</v>
      </c>
      <c r="U125" t="s">
        <v>1160</v>
      </c>
      <c r="W125" t="s">
        <v>1693</v>
      </c>
      <c r="X125" t="s">
        <v>1693</v>
      </c>
      <c r="AL125" t="s">
        <v>1664</v>
      </c>
      <c r="AM125" t="s">
        <v>1152</v>
      </c>
      <c r="AZ125" t="s">
        <v>1693</v>
      </c>
      <c r="CC125" t="s">
        <v>1696</v>
      </c>
      <c r="CE125" t="s">
        <v>1458</v>
      </c>
      <c r="CF125" s="1">
        <v>40703</v>
      </c>
      <c r="DR125" t="s">
        <v>1383</v>
      </c>
      <c r="DS125">
        <v>0</v>
      </c>
      <c r="DT125">
        <v>0</v>
      </c>
      <c r="DV125">
        <v>0</v>
      </c>
      <c r="DW125">
        <v>0</v>
      </c>
      <c r="DY125">
        <v>0</v>
      </c>
      <c r="DZ125">
        <v>0</v>
      </c>
      <c r="EB125">
        <v>0</v>
      </c>
      <c r="EC125">
        <v>0</v>
      </c>
      <c r="EE125">
        <v>0</v>
      </c>
      <c r="EF125">
        <v>0</v>
      </c>
      <c r="EI125" s="2">
        <v>40938.991493055553</v>
      </c>
      <c r="EN125" t="s">
        <v>1693</v>
      </c>
      <c r="ET125" s="3">
        <v>0.39583333333333331</v>
      </c>
      <c r="EU125" s="3">
        <v>0.70833333333333337</v>
      </c>
      <c r="EV125" t="s">
        <v>1453</v>
      </c>
      <c r="EX125" t="s">
        <v>1158</v>
      </c>
      <c r="EY125" t="s">
        <v>556</v>
      </c>
    </row>
    <row r="126" spans="1:155">
      <c r="A126">
        <v>184</v>
      </c>
      <c r="B126" t="s">
        <v>1161</v>
      </c>
      <c r="C126" s="5">
        <v>40969</v>
      </c>
      <c r="D126" t="s">
        <v>1162</v>
      </c>
      <c r="E126">
        <v>0</v>
      </c>
      <c r="F126">
        <v>25</v>
      </c>
      <c r="G126">
        <v>0</v>
      </c>
      <c r="H126" t="s">
        <v>1163</v>
      </c>
      <c r="I126" t="s">
        <v>1688</v>
      </c>
      <c r="J126" t="s">
        <v>1661</v>
      </c>
      <c r="K126" t="s">
        <v>1652</v>
      </c>
      <c r="L126" t="s">
        <v>1164</v>
      </c>
      <c r="M126" t="s">
        <v>1165</v>
      </c>
      <c r="U126" t="s">
        <v>1162</v>
      </c>
      <c r="Z126" t="s">
        <v>1693</v>
      </c>
      <c r="AA126" t="s">
        <v>1693</v>
      </c>
      <c r="AL126" t="s">
        <v>1664</v>
      </c>
      <c r="AM126" t="s">
        <v>1166</v>
      </c>
      <c r="CC126" t="s">
        <v>1652</v>
      </c>
      <c r="CD126" t="s">
        <v>1167</v>
      </c>
      <c r="CE126" t="s">
        <v>1683</v>
      </c>
      <c r="CF126" t="s">
        <v>1403</v>
      </c>
      <c r="DR126" s="1">
        <v>40910</v>
      </c>
      <c r="DS126">
        <v>0</v>
      </c>
      <c r="DT126">
        <v>0</v>
      </c>
      <c r="DV126">
        <v>0</v>
      </c>
      <c r="DW126">
        <v>0</v>
      </c>
      <c r="DY126">
        <v>0</v>
      </c>
      <c r="DZ126">
        <v>0</v>
      </c>
      <c r="EB126">
        <v>0</v>
      </c>
      <c r="EC126">
        <v>0</v>
      </c>
      <c r="EE126">
        <v>0</v>
      </c>
      <c r="EF126">
        <v>0</v>
      </c>
      <c r="EI126" s="2">
        <v>40938.9922337963</v>
      </c>
      <c r="EQ126" t="s">
        <v>1693</v>
      </c>
      <c r="ET126" s="3">
        <v>0.70833333333333337</v>
      </c>
      <c r="EU126" s="3">
        <v>0.8125</v>
      </c>
      <c r="EV126" t="s">
        <v>1168</v>
      </c>
      <c r="EX126" t="s">
        <v>1169</v>
      </c>
      <c r="EY126" t="s">
        <v>556</v>
      </c>
    </row>
    <row r="127" spans="1:155">
      <c r="A127">
        <v>185</v>
      </c>
      <c r="B127" t="s">
        <v>1112</v>
      </c>
      <c r="C127" s="4" t="s">
        <v>1113</v>
      </c>
      <c r="D127" t="s">
        <v>1114</v>
      </c>
      <c r="E127">
        <v>2</v>
      </c>
      <c r="F127">
        <v>0</v>
      </c>
      <c r="G127">
        <v>0</v>
      </c>
      <c r="H127" t="s">
        <v>1115</v>
      </c>
      <c r="I127" t="s">
        <v>1688</v>
      </c>
      <c r="J127" t="s">
        <v>1661</v>
      </c>
      <c r="K127" t="s">
        <v>1690</v>
      </c>
      <c r="L127" t="s">
        <v>1164</v>
      </c>
      <c r="M127" t="s">
        <v>1165</v>
      </c>
      <c r="U127" t="s">
        <v>1114</v>
      </c>
      <c r="Z127" t="s">
        <v>1693</v>
      </c>
      <c r="AA127" t="s">
        <v>1693</v>
      </c>
      <c r="AL127" t="s">
        <v>1664</v>
      </c>
      <c r="AM127" t="s">
        <v>1116</v>
      </c>
      <c r="CC127" t="s">
        <v>1652</v>
      </c>
      <c r="CD127" t="s">
        <v>1117</v>
      </c>
      <c r="CE127" t="s">
        <v>1683</v>
      </c>
      <c r="CF127" t="s">
        <v>1403</v>
      </c>
      <c r="CG127" t="s">
        <v>1693</v>
      </c>
      <c r="CJ127" t="s">
        <v>1693</v>
      </c>
      <c r="CM127" t="s">
        <v>1693</v>
      </c>
      <c r="DR127" t="s">
        <v>1113</v>
      </c>
      <c r="DS127">
        <v>0</v>
      </c>
      <c r="DT127">
        <v>0</v>
      </c>
      <c r="DV127">
        <v>0</v>
      </c>
      <c r="DW127">
        <v>0</v>
      </c>
      <c r="DY127">
        <v>0</v>
      </c>
      <c r="DZ127">
        <v>0</v>
      </c>
      <c r="EB127">
        <v>0</v>
      </c>
      <c r="EC127">
        <v>0</v>
      </c>
      <c r="EE127">
        <v>0</v>
      </c>
      <c r="EF127">
        <v>0</v>
      </c>
      <c r="EI127" s="2">
        <v>40939.0003125</v>
      </c>
      <c r="EO127" t="s">
        <v>1693</v>
      </c>
      <c r="ET127" s="3">
        <v>0.63888888888888895</v>
      </c>
      <c r="EU127" s="3">
        <v>0.70138888888888884</v>
      </c>
      <c r="EV127" t="s">
        <v>1118</v>
      </c>
      <c r="EX127" t="s">
        <v>1176</v>
      </c>
      <c r="EY127" t="s">
        <v>556</v>
      </c>
    </row>
    <row r="128" spans="1:155">
      <c r="A128">
        <v>186</v>
      </c>
      <c r="B128" t="s">
        <v>1177</v>
      </c>
      <c r="C128" s="5">
        <v>40798</v>
      </c>
      <c r="D128" t="s">
        <v>1119</v>
      </c>
      <c r="E128">
        <v>3</v>
      </c>
      <c r="F128">
        <v>3</v>
      </c>
      <c r="G128">
        <v>0</v>
      </c>
      <c r="H128" t="s">
        <v>1120</v>
      </c>
      <c r="I128" t="s">
        <v>1688</v>
      </c>
      <c r="J128" t="s">
        <v>1661</v>
      </c>
      <c r="K128" t="s">
        <v>1652</v>
      </c>
      <c r="L128" t="s">
        <v>1121</v>
      </c>
      <c r="M128" t="s">
        <v>1122</v>
      </c>
      <c r="U128" t="s">
        <v>1119</v>
      </c>
      <c r="W128" t="s">
        <v>1693</v>
      </c>
      <c r="X128" t="s">
        <v>1693</v>
      </c>
      <c r="Y128" t="s">
        <v>1693</v>
      </c>
      <c r="AL128" t="s">
        <v>1664</v>
      </c>
      <c r="AM128" t="s">
        <v>1123</v>
      </c>
      <c r="CC128" t="s">
        <v>1696</v>
      </c>
      <c r="CD128" t="s">
        <v>1124</v>
      </c>
      <c r="CE128" t="s">
        <v>1683</v>
      </c>
      <c r="CF128" t="s">
        <v>1125</v>
      </c>
      <c r="DR128" t="s">
        <v>1126</v>
      </c>
      <c r="DS128">
        <v>0</v>
      </c>
      <c r="DT128">
        <v>0</v>
      </c>
      <c r="DV128">
        <v>0</v>
      </c>
      <c r="DW128">
        <v>0</v>
      </c>
      <c r="DY128">
        <v>0</v>
      </c>
      <c r="DZ128">
        <v>0</v>
      </c>
      <c r="EB128">
        <v>0</v>
      </c>
      <c r="EC128">
        <v>0</v>
      </c>
      <c r="EE128">
        <v>0</v>
      </c>
      <c r="EF128">
        <v>0</v>
      </c>
      <c r="EI128" s="2">
        <v>40939.601446759261</v>
      </c>
      <c r="EQ128" t="s">
        <v>1693</v>
      </c>
      <c r="ET128" s="3">
        <v>0.70833333333333337</v>
      </c>
      <c r="EU128" s="3">
        <v>0.77083333333333337</v>
      </c>
      <c r="EV128" t="s">
        <v>1127</v>
      </c>
      <c r="EX128" t="s">
        <v>1128</v>
      </c>
      <c r="EY128" t="s">
        <v>556</v>
      </c>
    </row>
    <row r="129" spans="1:155">
      <c r="A129">
        <v>187</v>
      </c>
      <c r="B129" t="s">
        <v>1129</v>
      </c>
      <c r="C129" s="4" t="s">
        <v>1768</v>
      </c>
      <c r="D129" t="s">
        <v>1130</v>
      </c>
      <c r="E129">
        <v>10</v>
      </c>
      <c r="F129">
        <v>27</v>
      </c>
      <c r="G129">
        <v>0</v>
      </c>
      <c r="H129" t="s">
        <v>1131</v>
      </c>
      <c r="I129" t="s">
        <v>1618</v>
      </c>
      <c r="J129" t="s">
        <v>1661</v>
      </c>
      <c r="K129" t="s">
        <v>1652</v>
      </c>
      <c r="L129" t="s">
        <v>1132</v>
      </c>
      <c r="M129" t="s">
        <v>1133</v>
      </c>
      <c r="N129" t="s">
        <v>1693</v>
      </c>
      <c r="Q129" t="s">
        <v>1693</v>
      </c>
      <c r="U129" t="s">
        <v>1130</v>
      </c>
      <c r="V129" t="s">
        <v>1693</v>
      </c>
      <c r="Z129" t="s">
        <v>1693</v>
      </c>
      <c r="AA129" t="s">
        <v>1693</v>
      </c>
      <c r="AE129" t="s">
        <v>1693</v>
      </c>
      <c r="AF129" t="s">
        <v>1693</v>
      </c>
      <c r="AG129" t="s">
        <v>1693</v>
      </c>
      <c r="AH129" t="s">
        <v>1693</v>
      </c>
      <c r="AK129" t="s">
        <v>1693</v>
      </c>
      <c r="AL129" t="s">
        <v>1664</v>
      </c>
      <c r="AM129" t="s">
        <v>1134</v>
      </c>
      <c r="AX129" t="s">
        <v>1693</v>
      </c>
      <c r="BT129" t="s">
        <v>1693</v>
      </c>
      <c r="CC129" t="s">
        <v>1696</v>
      </c>
      <c r="CE129" t="s">
        <v>1458</v>
      </c>
      <c r="CF129" s="1">
        <v>40672</v>
      </c>
      <c r="DR129" t="s">
        <v>1135</v>
      </c>
      <c r="DS129">
        <v>0</v>
      </c>
      <c r="DT129">
        <v>0</v>
      </c>
      <c r="DV129">
        <v>0</v>
      </c>
      <c r="DW129">
        <v>0</v>
      </c>
      <c r="DY129">
        <v>0</v>
      </c>
      <c r="DZ129">
        <v>0</v>
      </c>
      <c r="EB129">
        <v>0</v>
      </c>
      <c r="EC129">
        <v>0</v>
      </c>
      <c r="EE129">
        <v>0</v>
      </c>
      <c r="EF129">
        <v>0</v>
      </c>
      <c r="EH129" t="s">
        <v>1693</v>
      </c>
      <c r="EI129" s="2">
        <v>40939.660254629627</v>
      </c>
      <c r="EQ129" t="s">
        <v>1693</v>
      </c>
      <c r="ET129" s="3">
        <v>0.43055555555555558</v>
      </c>
      <c r="EU129" s="3">
        <v>0.49305555555555558</v>
      </c>
      <c r="EV129" t="s">
        <v>1136</v>
      </c>
      <c r="EX129" t="s">
        <v>1137</v>
      </c>
      <c r="EY129" t="s">
        <v>556</v>
      </c>
    </row>
    <row r="130" spans="1:155">
      <c r="A130">
        <v>188</v>
      </c>
      <c r="B130" t="s">
        <v>1138</v>
      </c>
      <c r="C130" s="4" t="s">
        <v>1542</v>
      </c>
      <c r="D130" t="s">
        <v>1139</v>
      </c>
      <c r="E130">
        <v>0</v>
      </c>
      <c r="F130">
        <v>24</v>
      </c>
      <c r="G130">
        <v>200</v>
      </c>
      <c r="H130" t="s">
        <v>1140</v>
      </c>
      <c r="I130" t="s">
        <v>1618</v>
      </c>
      <c r="J130" t="s">
        <v>1661</v>
      </c>
      <c r="K130" t="s">
        <v>1652</v>
      </c>
      <c r="L130" t="s">
        <v>1132</v>
      </c>
      <c r="M130" t="s">
        <v>1133</v>
      </c>
      <c r="N130" t="s">
        <v>1693</v>
      </c>
      <c r="S130" t="s">
        <v>1693</v>
      </c>
      <c r="T130" t="s">
        <v>1693</v>
      </c>
      <c r="U130" t="s">
        <v>1139</v>
      </c>
      <c r="V130" t="s">
        <v>1693</v>
      </c>
      <c r="Y130" t="s">
        <v>1693</v>
      </c>
      <c r="AE130" t="s">
        <v>1693</v>
      </c>
      <c r="AF130" t="s">
        <v>1693</v>
      </c>
      <c r="AG130" t="s">
        <v>1693</v>
      </c>
      <c r="AL130" t="s">
        <v>1664</v>
      </c>
      <c r="AM130" t="s">
        <v>1089</v>
      </c>
      <c r="CC130" t="s">
        <v>1652</v>
      </c>
      <c r="CD130" t="s">
        <v>1132</v>
      </c>
      <c r="CE130" t="s">
        <v>1683</v>
      </c>
      <c r="CF130" s="1">
        <v>40583</v>
      </c>
      <c r="DR130" s="1">
        <v>41250</v>
      </c>
      <c r="DS130">
        <v>0</v>
      </c>
      <c r="DT130">
        <v>0</v>
      </c>
      <c r="DV130">
        <v>0</v>
      </c>
      <c r="DW130">
        <v>0</v>
      </c>
      <c r="DY130">
        <v>0</v>
      </c>
      <c r="DZ130">
        <v>0</v>
      </c>
      <c r="EB130">
        <v>0</v>
      </c>
      <c r="EC130">
        <v>0</v>
      </c>
      <c r="EE130">
        <v>0</v>
      </c>
      <c r="EF130">
        <v>0</v>
      </c>
      <c r="EI130" s="2">
        <v>40939.679027777776</v>
      </c>
      <c r="EJ130" t="s">
        <v>1693</v>
      </c>
      <c r="EK130" t="s">
        <v>1693</v>
      </c>
      <c r="EQ130" t="s">
        <v>1693</v>
      </c>
      <c r="ET130" s="3">
        <v>0.70833333333333337</v>
      </c>
      <c r="EU130" s="3">
        <v>0.77083333333333337</v>
      </c>
      <c r="EV130" t="s">
        <v>1090</v>
      </c>
      <c r="EX130" t="s">
        <v>1091</v>
      </c>
      <c r="EY130" t="s">
        <v>556</v>
      </c>
    </row>
    <row r="131" spans="1:155">
      <c r="A131">
        <v>189</v>
      </c>
      <c r="B131" t="s">
        <v>1092</v>
      </c>
      <c r="C131" s="4" t="s">
        <v>1403</v>
      </c>
      <c r="D131" t="s">
        <v>1093</v>
      </c>
      <c r="E131">
        <v>0</v>
      </c>
      <c r="F131">
        <v>4</v>
      </c>
      <c r="G131">
        <v>0</v>
      </c>
      <c r="H131" t="s">
        <v>1094</v>
      </c>
      <c r="I131" t="s">
        <v>1618</v>
      </c>
      <c r="J131" t="s">
        <v>1661</v>
      </c>
      <c r="K131" t="s">
        <v>1652</v>
      </c>
      <c r="L131" t="s">
        <v>1164</v>
      </c>
      <c r="M131" t="s">
        <v>1165</v>
      </c>
      <c r="N131" t="s">
        <v>1693</v>
      </c>
      <c r="O131" t="s">
        <v>1693</v>
      </c>
      <c r="U131" t="s">
        <v>1093</v>
      </c>
      <c r="AL131" t="s">
        <v>1664</v>
      </c>
      <c r="AM131" t="s">
        <v>1149</v>
      </c>
      <c r="CC131" t="s">
        <v>1652</v>
      </c>
      <c r="CD131" t="s">
        <v>1117</v>
      </c>
      <c r="CE131" t="s">
        <v>1683</v>
      </c>
      <c r="CF131" t="s">
        <v>1403</v>
      </c>
      <c r="DR131" t="s">
        <v>1383</v>
      </c>
      <c r="DS131">
        <v>0</v>
      </c>
      <c r="DT131">
        <v>0</v>
      </c>
      <c r="DV131">
        <v>0</v>
      </c>
      <c r="DW131">
        <v>0</v>
      </c>
      <c r="DY131">
        <v>0</v>
      </c>
      <c r="DZ131">
        <v>0</v>
      </c>
      <c r="EB131">
        <v>0</v>
      </c>
      <c r="EC131">
        <v>0</v>
      </c>
      <c r="EE131">
        <v>0</v>
      </c>
      <c r="EF131">
        <v>0</v>
      </c>
      <c r="EI131" s="2">
        <v>40939.704756944448</v>
      </c>
      <c r="EJ131" t="s">
        <v>1693</v>
      </c>
      <c r="EK131" t="s">
        <v>1693</v>
      </c>
      <c r="EQ131" t="s">
        <v>1693</v>
      </c>
      <c r="ES131" t="s">
        <v>1693</v>
      </c>
      <c r="ET131" s="3">
        <v>0.59722222222222221</v>
      </c>
      <c r="EU131" s="3">
        <v>0.63194444444444442</v>
      </c>
      <c r="EV131" t="s">
        <v>1404</v>
      </c>
      <c r="EX131" t="s">
        <v>1150</v>
      </c>
      <c r="EY131" t="s">
        <v>556</v>
      </c>
    </row>
    <row r="132" spans="1:155">
      <c r="A132">
        <v>190</v>
      </c>
      <c r="B132" t="s">
        <v>1095</v>
      </c>
      <c r="C132" s="5">
        <v>41155</v>
      </c>
      <c r="D132" t="s">
        <v>1093</v>
      </c>
      <c r="E132">
        <v>3</v>
      </c>
      <c r="F132">
        <v>0</v>
      </c>
      <c r="G132">
        <v>0</v>
      </c>
      <c r="H132" t="s">
        <v>1096</v>
      </c>
      <c r="I132" t="s">
        <v>1688</v>
      </c>
      <c r="J132" t="s">
        <v>1661</v>
      </c>
      <c r="K132" t="s">
        <v>1652</v>
      </c>
      <c r="L132" t="s">
        <v>1164</v>
      </c>
      <c r="M132" t="s">
        <v>1165</v>
      </c>
      <c r="N132" t="s">
        <v>1693</v>
      </c>
      <c r="S132" t="s">
        <v>1693</v>
      </c>
      <c r="U132" t="s">
        <v>1093</v>
      </c>
      <c r="AL132" t="s">
        <v>1664</v>
      </c>
      <c r="AM132" t="s">
        <v>1097</v>
      </c>
      <c r="CC132" t="s">
        <v>1652</v>
      </c>
      <c r="CD132" t="s">
        <v>1167</v>
      </c>
      <c r="CE132" t="s">
        <v>1683</v>
      </c>
      <c r="CF132" t="s">
        <v>1403</v>
      </c>
      <c r="DR132" t="s">
        <v>1148</v>
      </c>
      <c r="DS132">
        <v>0</v>
      </c>
      <c r="DT132">
        <v>0</v>
      </c>
      <c r="DV132">
        <v>0</v>
      </c>
      <c r="DW132">
        <v>0</v>
      </c>
      <c r="DY132">
        <v>0</v>
      </c>
      <c r="DZ132">
        <v>0</v>
      </c>
      <c r="EB132">
        <v>0</v>
      </c>
      <c r="EC132">
        <v>0</v>
      </c>
      <c r="EE132">
        <v>0</v>
      </c>
      <c r="EF132">
        <v>0</v>
      </c>
      <c r="EI132" s="2">
        <v>40939.708981481483</v>
      </c>
      <c r="ET132" s="3">
        <v>0.59722222222222221</v>
      </c>
      <c r="EU132" s="3">
        <v>0.63194444444444442</v>
      </c>
      <c r="EV132" t="s">
        <v>1098</v>
      </c>
      <c r="EX132" t="s">
        <v>1099</v>
      </c>
      <c r="EY132" t="s">
        <v>556</v>
      </c>
    </row>
    <row r="133" spans="1:155">
      <c r="A133">
        <v>191</v>
      </c>
      <c r="B133" t="s">
        <v>1100</v>
      </c>
      <c r="C133" s="5">
        <v>40914</v>
      </c>
      <c r="D133" t="s">
        <v>1101</v>
      </c>
      <c r="E133">
        <v>3</v>
      </c>
      <c r="F133">
        <v>0</v>
      </c>
      <c r="G133">
        <v>0</v>
      </c>
      <c r="H133" t="s">
        <v>1102</v>
      </c>
      <c r="I133" t="s">
        <v>1688</v>
      </c>
      <c r="J133" t="s">
        <v>1661</v>
      </c>
      <c r="K133" t="s">
        <v>1652</v>
      </c>
      <c r="L133" t="s">
        <v>1164</v>
      </c>
      <c r="M133" t="s">
        <v>1165</v>
      </c>
      <c r="N133" t="s">
        <v>1693</v>
      </c>
      <c r="S133" t="s">
        <v>1693</v>
      </c>
      <c r="U133" t="s">
        <v>1101</v>
      </c>
      <c r="AL133" t="s">
        <v>1664</v>
      </c>
      <c r="AM133" t="s">
        <v>1103</v>
      </c>
      <c r="CC133" t="s">
        <v>1652</v>
      </c>
      <c r="CD133" t="s">
        <v>1167</v>
      </c>
      <c r="CE133" t="s">
        <v>1683</v>
      </c>
      <c r="CF133" t="s">
        <v>1403</v>
      </c>
      <c r="DR133" s="1">
        <v>40914</v>
      </c>
      <c r="DS133">
        <v>0</v>
      </c>
      <c r="DT133">
        <v>0</v>
      </c>
      <c r="DV133">
        <v>0</v>
      </c>
      <c r="DW133">
        <v>0</v>
      </c>
      <c r="DY133">
        <v>0</v>
      </c>
      <c r="DZ133">
        <v>0</v>
      </c>
      <c r="EB133">
        <v>0</v>
      </c>
      <c r="EC133">
        <v>0</v>
      </c>
      <c r="EE133">
        <v>0</v>
      </c>
      <c r="EF133">
        <v>0</v>
      </c>
      <c r="EI133" s="2">
        <v>40939.713923611111</v>
      </c>
      <c r="EJ133" t="s">
        <v>1693</v>
      </c>
      <c r="ET133" s="3">
        <v>0.59722222222222221</v>
      </c>
      <c r="EU133" s="3">
        <v>0.70138888888888884</v>
      </c>
      <c r="EV133" t="s">
        <v>1453</v>
      </c>
      <c r="EX133" t="s">
        <v>1176</v>
      </c>
      <c r="EY133" t="s">
        <v>556</v>
      </c>
    </row>
    <row r="134" spans="1:155">
      <c r="A134">
        <v>192</v>
      </c>
      <c r="B134" t="s">
        <v>1104</v>
      </c>
      <c r="C134" s="5">
        <v>40643</v>
      </c>
      <c r="D134" t="s">
        <v>1105</v>
      </c>
      <c r="E134">
        <v>18</v>
      </c>
      <c r="F134">
        <v>10</v>
      </c>
      <c r="G134">
        <v>150</v>
      </c>
      <c r="H134" t="s">
        <v>1106</v>
      </c>
      <c r="I134" t="s">
        <v>1618</v>
      </c>
      <c r="J134" t="s">
        <v>1689</v>
      </c>
      <c r="K134" t="s">
        <v>1299</v>
      </c>
      <c r="L134" t="s">
        <v>1121</v>
      </c>
      <c r="M134" t="s">
        <v>1122</v>
      </c>
      <c r="T134" t="s">
        <v>1693</v>
      </c>
      <c r="U134" t="s">
        <v>1105</v>
      </c>
      <c r="X134" t="s">
        <v>1693</v>
      </c>
      <c r="Y134" t="s">
        <v>1693</v>
      </c>
      <c r="AA134" t="s">
        <v>1693</v>
      </c>
      <c r="AL134" t="s">
        <v>1664</v>
      </c>
      <c r="AM134" t="s">
        <v>1107</v>
      </c>
      <c r="AN134" t="s">
        <v>1693</v>
      </c>
      <c r="CC134" t="s">
        <v>1696</v>
      </c>
      <c r="CE134" t="s">
        <v>1666</v>
      </c>
      <c r="CF134" t="s">
        <v>1484</v>
      </c>
      <c r="CI134" t="s">
        <v>1693</v>
      </c>
      <c r="CL134" t="s">
        <v>1693</v>
      </c>
      <c r="CS134" t="s">
        <v>1693</v>
      </c>
      <c r="CV134" t="s">
        <v>1693</v>
      </c>
      <c r="DR134" t="s">
        <v>1271</v>
      </c>
      <c r="DS134" t="s">
        <v>1696</v>
      </c>
      <c r="DT134" t="s">
        <v>1666</v>
      </c>
      <c r="DU134" t="s">
        <v>1509</v>
      </c>
      <c r="DV134" t="s">
        <v>1696</v>
      </c>
      <c r="DW134" t="s">
        <v>1666</v>
      </c>
      <c r="DX134" t="s">
        <v>1571</v>
      </c>
      <c r="DY134">
        <v>0</v>
      </c>
      <c r="DZ134">
        <v>0</v>
      </c>
      <c r="EB134">
        <v>0</v>
      </c>
      <c r="EC134">
        <v>0</v>
      </c>
      <c r="EE134">
        <v>0</v>
      </c>
      <c r="EF134">
        <v>0</v>
      </c>
      <c r="EI134" s="2">
        <v>40939.747453703705</v>
      </c>
      <c r="EO134" t="s">
        <v>1693</v>
      </c>
      <c r="ET134" s="3">
        <v>0.35416666666666669</v>
      </c>
      <c r="EU134" s="3">
        <v>0.77083333333333337</v>
      </c>
      <c r="EV134" t="s">
        <v>1108</v>
      </c>
      <c r="EX134" t="s">
        <v>1109</v>
      </c>
      <c r="EY134" t="s">
        <v>556</v>
      </c>
    </row>
    <row r="135" spans="1:155">
      <c r="A135">
        <v>193</v>
      </c>
      <c r="B135" t="s">
        <v>1462</v>
      </c>
      <c r="C135" s="4" t="s">
        <v>1521</v>
      </c>
      <c r="D135" t="s">
        <v>1110</v>
      </c>
      <c r="E135">
        <v>0</v>
      </c>
      <c r="F135">
        <v>8</v>
      </c>
      <c r="G135">
        <v>20</v>
      </c>
      <c r="H135" t="s">
        <v>1464</v>
      </c>
      <c r="I135" t="s">
        <v>1587</v>
      </c>
      <c r="J135" t="s">
        <v>1661</v>
      </c>
      <c r="K135" t="s">
        <v>1299</v>
      </c>
      <c r="L135" t="s">
        <v>1465</v>
      </c>
      <c r="M135" t="s">
        <v>1466</v>
      </c>
      <c r="P135" t="s">
        <v>1693</v>
      </c>
      <c r="S135" t="s">
        <v>1693</v>
      </c>
      <c r="U135" t="s">
        <v>1110</v>
      </c>
      <c r="X135" t="s">
        <v>1693</v>
      </c>
      <c r="AA135" t="s">
        <v>1693</v>
      </c>
      <c r="AL135" t="s">
        <v>1694</v>
      </c>
      <c r="AM135" t="s">
        <v>1467</v>
      </c>
      <c r="BR135" t="s">
        <v>1693</v>
      </c>
      <c r="CC135" t="s">
        <v>1696</v>
      </c>
      <c r="CE135" t="s">
        <v>1458</v>
      </c>
      <c r="CF135" t="s">
        <v>1705</v>
      </c>
      <c r="DR135" s="1">
        <v>41218</v>
      </c>
      <c r="DS135">
        <v>0</v>
      </c>
      <c r="DT135">
        <v>0</v>
      </c>
      <c r="DV135">
        <v>0</v>
      </c>
      <c r="DW135">
        <v>0</v>
      </c>
      <c r="DY135">
        <v>0</v>
      </c>
      <c r="DZ135">
        <v>0</v>
      </c>
      <c r="EB135">
        <v>0</v>
      </c>
      <c r="EC135">
        <v>0</v>
      </c>
      <c r="EE135">
        <v>0</v>
      </c>
      <c r="EF135">
        <v>0</v>
      </c>
      <c r="EI135" s="2">
        <v>40939.753692129627</v>
      </c>
      <c r="EK135" t="s">
        <v>1693</v>
      </c>
      <c r="EQ135" t="s">
        <v>1693</v>
      </c>
      <c r="ET135" s="3">
        <v>0.58333333333333337</v>
      </c>
      <c r="EU135" s="3">
        <v>0.625</v>
      </c>
      <c r="EV135" t="s">
        <v>1111</v>
      </c>
      <c r="EW135" t="s">
        <v>1067</v>
      </c>
      <c r="EX135" t="s">
        <v>1068</v>
      </c>
      <c r="EY135" t="s">
        <v>556</v>
      </c>
    </row>
    <row r="136" spans="1:155">
      <c r="A136">
        <v>194</v>
      </c>
      <c r="B136" t="s">
        <v>1820</v>
      </c>
      <c r="C136" s="4" t="s">
        <v>1774</v>
      </c>
      <c r="D136" t="s">
        <v>1775</v>
      </c>
      <c r="E136">
        <v>9</v>
      </c>
      <c r="F136">
        <v>3</v>
      </c>
      <c r="G136">
        <v>455</v>
      </c>
      <c r="H136" t="s">
        <v>1069</v>
      </c>
      <c r="I136" t="s">
        <v>1688</v>
      </c>
      <c r="J136" t="s">
        <v>1689</v>
      </c>
      <c r="K136" t="s">
        <v>1690</v>
      </c>
      <c r="L136" t="s">
        <v>1691</v>
      </c>
      <c r="M136" t="s">
        <v>1692</v>
      </c>
      <c r="Q136" t="s">
        <v>1693</v>
      </c>
      <c r="S136" t="s">
        <v>1693</v>
      </c>
      <c r="T136" t="s">
        <v>1693</v>
      </c>
      <c r="U136" t="s">
        <v>1775</v>
      </c>
      <c r="AA136" t="s">
        <v>1693</v>
      </c>
      <c r="AG136" t="s">
        <v>1693</v>
      </c>
      <c r="AL136" t="s">
        <v>1694</v>
      </c>
      <c r="AM136" t="s">
        <v>1070</v>
      </c>
      <c r="CC136" t="s">
        <v>1696</v>
      </c>
      <c r="CE136" t="s">
        <v>1697</v>
      </c>
      <c r="CF136" s="1">
        <v>40797</v>
      </c>
      <c r="CY136" t="s">
        <v>1693</v>
      </c>
      <c r="DB136" t="s">
        <v>1693</v>
      </c>
      <c r="DR136" t="s">
        <v>1774</v>
      </c>
      <c r="DS136" t="s">
        <v>1696</v>
      </c>
      <c r="DT136" t="s">
        <v>1697</v>
      </c>
      <c r="DU136" t="s">
        <v>1698</v>
      </c>
      <c r="DV136">
        <v>0</v>
      </c>
      <c r="DW136">
        <v>0</v>
      </c>
      <c r="DY136">
        <v>0</v>
      </c>
      <c r="DZ136">
        <v>0</v>
      </c>
      <c r="EB136">
        <v>0</v>
      </c>
      <c r="EC136">
        <v>0</v>
      </c>
      <c r="EE136">
        <v>0</v>
      </c>
      <c r="EF136">
        <v>0</v>
      </c>
      <c r="EH136" t="s">
        <v>1693</v>
      </c>
      <c r="EI136" s="2">
        <v>40939.788321759261</v>
      </c>
      <c r="EO136" t="s">
        <v>1693</v>
      </c>
      <c r="ET136" s="3">
        <v>0.35416666666666669</v>
      </c>
      <c r="EU136" s="3">
        <v>0.77083333333333337</v>
      </c>
      <c r="EV136" t="s">
        <v>1071</v>
      </c>
      <c r="EW136" t="s">
        <v>1818</v>
      </c>
      <c r="EX136" t="s">
        <v>1072</v>
      </c>
      <c r="EY136" t="s">
        <v>556</v>
      </c>
    </row>
    <row r="137" spans="1:155">
      <c r="A137">
        <v>195</v>
      </c>
      <c r="B137" t="s">
        <v>1073</v>
      </c>
      <c r="C137" s="4" t="s">
        <v>1074</v>
      </c>
      <c r="D137" t="s">
        <v>1075</v>
      </c>
      <c r="E137">
        <v>0</v>
      </c>
      <c r="F137">
        <v>18</v>
      </c>
      <c r="G137">
        <v>0</v>
      </c>
      <c r="H137" t="s">
        <v>1076</v>
      </c>
      <c r="I137" t="s">
        <v>1688</v>
      </c>
      <c r="J137" t="s">
        <v>1661</v>
      </c>
      <c r="K137" t="s">
        <v>1477</v>
      </c>
      <c r="L137" t="s">
        <v>1691</v>
      </c>
      <c r="M137" t="s">
        <v>1692</v>
      </c>
      <c r="N137" t="s">
        <v>1693</v>
      </c>
      <c r="S137" t="s">
        <v>1693</v>
      </c>
      <c r="T137" t="s">
        <v>1693</v>
      </c>
      <c r="U137" t="s">
        <v>1075</v>
      </c>
      <c r="V137" t="s">
        <v>1693</v>
      </c>
      <c r="Y137" t="s">
        <v>1693</v>
      </c>
      <c r="AL137" t="s">
        <v>1664</v>
      </c>
      <c r="AM137" t="s">
        <v>1077</v>
      </c>
      <c r="AN137" t="s">
        <v>1693</v>
      </c>
      <c r="CC137" t="s">
        <v>1652</v>
      </c>
      <c r="CE137" t="s">
        <v>1683</v>
      </c>
      <c r="CF137" s="1">
        <v>40672</v>
      </c>
      <c r="DR137" t="s">
        <v>1078</v>
      </c>
      <c r="DS137" t="s">
        <v>1696</v>
      </c>
      <c r="DT137" t="s">
        <v>1458</v>
      </c>
      <c r="DU137" s="1">
        <v>40672</v>
      </c>
      <c r="DV137">
        <v>0</v>
      </c>
      <c r="DW137">
        <v>0</v>
      </c>
      <c r="DY137">
        <v>0</v>
      </c>
      <c r="DZ137">
        <v>0</v>
      </c>
      <c r="EB137">
        <v>0</v>
      </c>
      <c r="EC137">
        <v>0</v>
      </c>
      <c r="EE137">
        <v>0</v>
      </c>
      <c r="EF137">
        <v>0</v>
      </c>
      <c r="EI137" s="2">
        <v>40939.837326388886</v>
      </c>
      <c r="EQ137" t="s">
        <v>1693</v>
      </c>
      <c r="ET137" s="3">
        <v>0.375</v>
      </c>
      <c r="EU137" s="3">
        <v>0.75</v>
      </c>
      <c r="EV137" t="s">
        <v>1079</v>
      </c>
      <c r="EX137" t="s">
        <v>1080</v>
      </c>
      <c r="EY137" t="s">
        <v>556</v>
      </c>
    </row>
    <row r="138" spans="1:155">
      <c r="A138">
        <v>196</v>
      </c>
      <c r="B138" t="s">
        <v>1081</v>
      </c>
      <c r="C138" s="5">
        <v>40554</v>
      </c>
      <c r="D138" t="s">
        <v>1082</v>
      </c>
      <c r="E138">
        <v>0</v>
      </c>
      <c r="F138">
        <v>0</v>
      </c>
      <c r="G138">
        <v>50</v>
      </c>
      <c r="H138" t="s">
        <v>1083</v>
      </c>
      <c r="I138" t="s">
        <v>1618</v>
      </c>
      <c r="J138" t="s">
        <v>1661</v>
      </c>
      <c r="K138" t="s">
        <v>1530</v>
      </c>
      <c r="L138" t="s">
        <v>1653</v>
      </c>
      <c r="M138" t="s">
        <v>1654</v>
      </c>
      <c r="S138" t="s">
        <v>1693</v>
      </c>
      <c r="T138" t="s">
        <v>1693</v>
      </c>
      <c r="U138" t="s">
        <v>1082</v>
      </c>
      <c r="X138" t="s">
        <v>1693</v>
      </c>
      <c r="AB138" t="s">
        <v>1693</v>
      </c>
      <c r="AL138" t="s">
        <v>1664</v>
      </c>
      <c r="AM138" t="s">
        <v>1084</v>
      </c>
      <c r="AN138" t="s">
        <v>1693</v>
      </c>
      <c r="CC138" t="s">
        <v>1696</v>
      </c>
      <c r="CE138" t="s">
        <v>1697</v>
      </c>
      <c r="CF138" s="1">
        <v>40585</v>
      </c>
      <c r="DH138" t="s">
        <v>1693</v>
      </c>
      <c r="DR138" t="s">
        <v>1148</v>
      </c>
      <c r="DS138">
        <v>0</v>
      </c>
      <c r="DT138">
        <v>0</v>
      </c>
      <c r="DV138">
        <v>0</v>
      </c>
      <c r="DW138">
        <v>0</v>
      </c>
      <c r="DY138">
        <v>0</v>
      </c>
      <c r="DZ138">
        <v>0</v>
      </c>
      <c r="EB138">
        <v>0</v>
      </c>
      <c r="EC138">
        <v>0</v>
      </c>
      <c r="EE138">
        <v>0</v>
      </c>
      <c r="EF138">
        <v>0</v>
      </c>
      <c r="EI138" s="2">
        <v>40939.844606481478</v>
      </c>
      <c r="EQ138" t="s">
        <v>1693</v>
      </c>
      <c r="ET138" s="3">
        <v>0</v>
      </c>
      <c r="EU138" s="3">
        <v>0</v>
      </c>
      <c r="EV138" t="s">
        <v>1085</v>
      </c>
      <c r="EX138">
        <v>256107981</v>
      </c>
      <c r="EY138" t="s">
        <v>556</v>
      </c>
    </row>
    <row r="139" spans="1:155">
      <c r="A139">
        <v>197</v>
      </c>
      <c r="B139" t="s">
        <v>1086</v>
      </c>
      <c r="C139" s="5">
        <v>40886</v>
      </c>
      <c r="D139" t="s">
        <v>1087</v>
      </c>
      <c r="E139">
        <v>0</v>
      </c>
      <c r="F139">
        <v>6</v>
      </c>
      <c r="G139">
        <v>0</v>
      </c>
      <c r="H139" t="s">
        <v>1088</v>
      </c>
      <c r="I139" t="s">
        <v>1587</v>
      </c>
      <c r="J139" t="s">
        <v>1661</v>
      </c>
      <c r="K139" t="s">
        <v>1530</v>
      </c>
      <c r="L139" t="s">
        <v>1691</v>
      </c>
      <c r="M139" t="s">
        <v>1692</v>
      </c>
      <c r="N139" t="s">
        <v>1693</v>
      </c>
      <c r="Q139" t="s">
        <v>1693</v>
      </c>
      <c r="S139" t="s">
        <v>1693</v>
      </c>
      <c r="T139" t="s">
        <v>1693</v>
      </c>
      <c r="U139" t="s">
        <v>1087</v>
      </c>
      <c r="AA139" t="s">
        <v>1693</v>
      </c>
      <c r="AF139" t="s">
        <v>1693</v>
      </c>
      <c r="AG139" t="s">
        <v>1693</v>
      </c>
      <c r="AI139" t="s">
        <v>1693</v>
      </c>
      <c r="AL139" t="s">
        <v>1664</v>
      </c>
      <c r="AM139" t="s">
        <v>1032</v>
      </c>
      <c r="CC139" t="s">
        <v>1696</v>
      </c>
      <c r="CE139" t="s">
        <v>1697</v>
      </c>
      <c r="CF139" s="1">
        <v>40886</v>
      </c>
      <c r="DA139" t="s">
        <v>1693</v>
      </c>
      <c r="DR139" t="s">
        <v>1033</v>
      </c>
      <c r="DS139">
        <v>0</v>
      </c>
      <c r="DT139">
        <v>0</v>
      </c>
      <c r="DV139">
        <v>0</v>
      </c>
      <c r="DW139">
        <v>0</v>
      </c>
      <c r="DY139">
        <v>0</v>
      </c>
      <c r="DZ139">
        <v>0</v>
      </c>
      <c r="EB139">
        <v>0</v>
      </c>
      <c r="EC139">
        <v>0</v>
      </c>
      <c r="EE139">
        <v>0</v>
      </c>
      <c r="EF139">
        <v>0</v>
      </c>
      <c r="EH139" t="s">
        <v>1693</v>
      </c>
      <c r="EI139" s="2">
        <v>40939.849004629628</v>
      </c>
      <c r="EQ139" t="s">
        <v>1693</v>
      </c>
      <c r="ET139" s="3">
        <v>0.39583333333333331</v>
      </c>
      <c r="EU139" s="3">
        <v>0.77083333333333337</v>
      </c>
      <c r="EV139" t="s">
        <v>1034</v>
      </c>
      <c r="EX139" t="s">
        <v>1035</v>
      </c>
      <c r="EY139" t="s">
        <v>556</v>
      </c>
    </row>
    <row r="140" spans="1:155">
      <c r="A140">
        <v>198</v>
      </c>
      <c r="B140" t="s">
        <v>1036</v>
      </c>
      <c r="C140" s="5">
        <v>40858</v>
      </c>
      <c r="D140" t="s">
        <v>1037</v>
      </c>
      <c r="E140">
        <v>5</v>
      </c>
      <c r="F140">
        <v>0</v>
      </c>
      <c r="G140">
        <v>0</v>
      </c>
      <c r="H140" t="s">
        <v>1038</v>
      </c>
      <c r="I140" t="s">
        <v>1688</v>
      </c>
      <c r="J140" t="s">
        <v>1661</v>
      </c>
      <c r="K140" t="s">
        <v>1690</v>
      </c>
      <c r="L140" t="s">
        <v>1121</v>
      </c>
      <c r="M140" t="s">
        <v>1122</v>
      </c>
      <c r="U140" t="s">
        <v>1037</v>
      </c>
      <c r="W140" t="s">
        <v>1693</v>
      </c>
      <c r="Y140" t="s">
        <v>1693</v>
      </c>
      <c r="AL140" t="s">
        <v>1664</v>
      </c>
      <c r="AM140" t="s">
        <v>1039</v>
      </c>
      <c r="AN140" t="s">
        <v>1693</v>
      </c>
      <c r="CC140" t="s">
        <v>1696</v>
      </c>
      <c r="CE140" t="s">
        <v>1697</v>
      </c>
      <c r="CF140" t="s">
        <v>1509</v>
      </c>
      <c r="CM140" t="s">
        <v>1693</v>
      </c>
      <c r="CY140" t="s">
        <v>1693</v>
      </c>
      <c r="DR140" s="1">
        <v>40798</v>
      </c>
      <c r="DS140">
        <v>0</v>
      </c>
      <c r="DT140">
        <v>0</v>
      </c>
      <c r="DV140">
        <v>0</v>
      </c>
      <c r="DW140">
        <v>0</v>
      </c>
      <c r="DY140">
        <v>0</v>
      </c>
      <c r="DZ140">
        <v>0</v>
      </c>
      <c r="EB140">
        <v>0</v>
      </c>
      <c r="EC140">
        <v>0</v>
      </c>
      <c r="EE140">
        <v>0</v>
      </c>
      <c r="EF140">
        <v>0</v>
      </c>
      <c r="EI140" s="2">
        <v>40939.952916666669</v>
      </c>
      <c r="EQ140" t="s">
        <v>1693</v>
      </c>
      <c r="ET140" s="3">
        <v>0.63888888888888895</v>
      </c>
      <c r="EU140" s="3">
        <v>0.70138888888888884</v>
      </c>
      <c r="EV140" t="s">
        <v>1453</v>
      </c>
      <c r="EX140">
        <v>918521007</v>
      </c>
      <c r="EY140" t="s">
        <v>556</v>
      </c>
    </row>
    <row r="141" spans="1:155">
      <c r="A141">
        <v>199</v>
      </c>
      <c r="B141" t="s">
        <v>1040</v>
      </c>
      <c r="C141" s="4" t="s">
        <v>1575</v>
      </c>
      <c r="D141" t="s">
        <v>1041</v>
      </c>
      <c r="E141">
        <v>0</v>
      </c>
      <c r="F141">
        <v>6</v>
      </c>
      <c r="G141">
        <v>0</v>
      </c>
      <c r="H141" t="s">
        <v>1042</v>
      </c>
      <c r="I141" t="s">
        <v>1618</v>
      </c>
      <c r="J141" t="s">
        <v>1661</v>
      </c>
      <c r="K141" t="s">
        <v>1652</v>
      </c>
      <c r="L141" t="s">
        <v>1043</v>
      </c>
      <c r="M141" t="s">
        <v>1044</v>
      </c>
      <c r="U141" t="s">
        <v>1041</v>
      </c>
      <c r="Y141" t="s">
        <v>1693</v>
      </c>
      <c r="AA141" t="s">
        <v>1693</v>
      </c>
      <c r="AL141" t="s">
        <v>1664</v>
      </c>
      <c r="AM141" t="s">
        <v>1045</v>
      </c>
      <c r="AU141" t="s">
        <v>1693</v>
      </c>
      <c r="CC141" t="s">
        <v>1652</v>
      </c>
      <c r="CD141" t="s">
        <v>1046</v>
      </c>
      <c r="CE141" t="s">
        <v>1683</v>
      </c>
      <c r="CF141" t="s">
        <v>1403</v>
      </c>
      <c r="DR141" t="s">
        <v>1575</v>
      </c>
      <c r="DS141">
        <v>0</v>
      </c>
      <c r="DT141">
        <v>0</v>
      </c>
      <c r="DV141">
        <v>0</v>
      </c>
      <c r="DW141">
        <v>0</v>
      </c>
      <c r="DY141">
        <v>0</v>
      </c>
      <c r="DZ141">
        <v>0</v>
      </c>
      <c r="EB141">
        <v>0</v>
      </c>
      <c r="EC141">
        <v>0</v>
      </c>
      <c r="EE141">
        <v>0</v>
      </c>
      <c r="EF141">
        <v>0</v>
      </c>
      <c r="EI141" s="2">
        <v>40939.972407407404</v>
      </c>
      <c r="ET141" s="3">
        <v>0.875</v>
      </c>
      <c r="EU141" s="3">
        <v>0.95833333333333337</v>
      </c>
      <c r="EV141" t="s">
        <v>1047</v>
      </c>
      <c r="EX141" t="s">
        <v>1044</v>
      </c>
      <c r="EY141" t="s">
        <v>556</v>
      </c>
    </row>
    <row r="142" spans="1:155">
      <c r="A142">
        <v>200</v>
      </c>
      <c r="B142" t="s">
        <v>1048</v>
      </c>
      <c r="C142" s="4" t="s">
        <v>1474</v>
      </c>
      <c r="D142" t="s">
        <v>1049</v>
      </c>
      <c r="E142">
        <v>2</v>
      </c>
      <c r="F142">
        <v>0</v>
      </c>
      <c r="G142">
        <v>0</v>
      </c>
      <c r="H142" t="s">
        <v>1050</v>
      </c>
      <c r="I142" t="s">
        <v>1618</v>
      </c>
      <c r="J142" t="s">
        <v>1661</v>
      </c>
      <c r="K142" t="s">
        <v>1530</v>
      </c>
      <c r="L142" t="s">
        <v>1051</v>
      </c>
      <c r="M142" t="s">
        <v>1052</v>
      </c>
      <c r="S142" t="s">
        <v>1693</v>
      </c>
      <c r="T142" t="s">
        <v>1693</v>
      </c>
      <c r="U142" t="s">
        <v>1049</v>
      </c>
      <c r="X142" t="s">
        <v>1693</v>
      </c>
      <c r="AA142" t="s">
        <v>1693</v>
      </c>
      <c r="AB142" t="s">
        <v>1693</v>
      </c>
      <c r="AL142" t="s">
        <v>1664</v>
      </c>
      <c r="AM142" t="s">
        <v>1053</v>
      </c>
      <c r="AN142" t="s">
        <v>1693</v>
      </c>
      <c r="CC142" t="s">
        <v>1696</v>
      </c>
      <c r="CE142" t="s">
        <v>1697</v>
      </c>
      <c r="CF142" t="s">
        <v>1474</v>
      </c>
      <c r="DH142" t="s">
        <v>1693</v>
      </c>
      <c r="DR142" t="s">
        <v>1418</v>
      </c>
      <c r="DS142">
        <v>0</v>
      </c>
      <c r="DT142">
        <v>0</v>
      </c>
      <c r="DV142">
        <v>0</v>
      </c>
      <c r="DW142">
        <v>0</v>
      </c>
      <c r="DY142">
        <v>0</v>
      </c>
      <c r="DZ142">
        <v>0</v>
      </c>
      <c r="EB142">
        <v>0</v>
      </c>
      <c r="EC142">
        <v>0</v>
      </c>
      <c r="EE142">
        <v>0</v>
      </c>
      <c r="EF142">
        <v>0</v>
      </c>
      <c r="EI142" s="2">
        <v>40939.973773148151</v>
      </c>
      <c r="EQ142" t="s">
        <v>1693</v>
      </c>
      <c r="ET142" s="3">
        <v>0</v>
      </c>
      <c r="EU142" s="3">
        <v>0</v>
      </c>
      <c r="EV142" t="s">
        <v>1054</v>
      </c>
      <c r="EX142">
        <v>256107981</v>
      </c>
      <c r="EY142" t="s">
        <v>556</v>
      </c>
    </row>
    <row r="143" spans="1:155">
      <c r="A143">
        <v>201</v>
      </c>
      <c r="B143" t="s">
        <v>1055</v>
      </c>
      <c r="C143" s="5">
        <v>40858</v>
      </c>
      <c r="D143" t="s">
        <v>1041</v>
      </c>
      <c r="E143">
        <v>0</v>
      </c>
      <c r="F143">
        <v>8</v>
      </c>
      <c r="G143">
        <v>0</v>
      </c>
      <c r="H143" t="s">
        <v>1042</v>
      </c>
      <c r="I143" t="s">
        <v>1618</v>
      </c>
      <c r="J143" t="s">
        <v>1661</v>
      </c>
      <c r="K143" t="s">
        <v>1652</v>
      </c>
      <c r="L143" t="s">
        <v>1043</v>
      </c>
      <c r="M143" t="s">
        <v>1044</v>
      </c>
      <c r="U143" t="s">
        <v>1041</v>
      </c>
      <c r="Y143" t="s">
        <v>1693</v>
      </c>
      <c r="AA143" t="s">
        <v>1693</v>
      </c>
      <c r="AL143" t="s">
        <v>1664</v>
      </c>
      <c r="AM143" t="s">
        <v>1045</v>
      </c>
      <c r="AU143" t="s">
        <v>1693</v>
      </c>
      <c r="CC143" t="s">
        <v>1652</v>
      </c>
      <c r="CD143" t="s">
        <v>1046</v>
      </c>
      <c r="CE143" t="s">
        <v>1683</v>
      </c>
      <c r="CF143" t="s">
        <v>1403</v>
      </c>
      <c r="DR143" s="1">
        <v>40858</v>
      </c>
      <c r="DS143">
        <v>0</v>
      </c>
      <c r="DT143">
        <v>0</v>
      </c>
      <c r="DV143">
        <v>0</v>
      </c>
      <c r="DW143">
        <v>0</v>
      </c>
      <c r="DY143">
        <v>0</v>
      </c>
      <c r="DZ143">
        <v>0</v>
      </c>
      <c r="EB143">
        <v>0</v>
      </c>
      <c r="EC143">
        <v>0</v>
      </c>
      <c r="EE143">
        <v>0</v>
      </c>
      <c r="EF143">
        <v>0</v>
      </c>
      <c r="EI143" s="2">
        <v>40939.976921296293</v>
      </c>
      <c r="ET143" s="3">
        <v>0.875</v>
      </c>
      <c r="EU143" s="3">
        <v>0.95833333333333337</v>
      </c>
      <c r="EV143" t="s">
        <v>1047</v>
      </c>
      <c r="EX143" t="s">
        <v>1044</v>
      </c>
      <c r="EY143" t="s">
        <v>556</v>
      </c>
    </row>
    <row r="144" spans="1:155">
      <c r="A144">
        <v>202</v>
      </c>
      <c r="B144" t="s">
        <v>1056</v>
      </c>
      <c r="C144" s="4" t="s">
        <v>1057</v>
      </c>
      <c r="D144" t="s">
        <v>1041</v>
      </c>
      <c r="E144">
        <v>0</v>
      </c>
      <c r="F144">
        <v>20</v>
      </c>
      <c r="G144">
        <v>0</v>
      </c>
      <c r="H144" t="s">
        <v>1042</v>
      </c>
      <c r="I144" t="s">
        <v>1618</v>
      </c>
      <c r="J144" t="s">
        <v>1661</v>
      </c>
      <c r="K144" t="s">
        <v>1652</v>
      </c>
      <c r="L144" t="s">
        <v>1043</v>
      </c>
      <c r="M144" t="s">
        <v>1044</v>
      </c>
      <c r="U144" t="s">
        <v>1041</v>
      </c>
      <c r="Y144" t="s">
        <v>1693</v>
      </c>
      <c r="AA144" t="s">
        <v>1693</v>
      </c>
      <c r="AL144" t="s">
        <v>1664</v>
      </c>
      <c r="AM144" t="s">
        <v>1045</v>
      </c>
      <c r="AU144" t="s">
        <v>1693</v>
      </c>
      <c r="CC144" t="s">
        <v>1652</v>
      </c>
      <c r="CD144" t="s">
        <v>1046</v>
      </c>
      <c r="CE144" t="s">
        <v>1683</v>
      </c>
      <c r="CF144" t="s">
        <v>1403</v>
      </c>
      <c r="DR144" t="s">
        <v>1057</v>
      </c>
      <c r="DS144">
        <v>0</v>
      </c>
      <c r="DT144">
        <v>0</v>
      </c>
      <c r="DV144">
        <v>0</v>
      </c>
      <c r="DW144">
        <v>0</v>
      </c>
      <c r="DY144">
        <v>0</v>
      </c>
      <c r="DZ144">
        <v>0</v>
      </c>
      <c r="EB144">
        <v>0</v>
      </c>
      <c r="EC144">
        <v>0</v>
      </c>
      <c r="EE144">
        <v>0</v>
      </c>
      <c r="EF144">
        <v>0</v>
      </c>
      <c r="EI144" s="2">
        <v>40939.980914351851</v>
      </c>
      <c r="ET144" s="3">
        <v>0.41666666666666669</v>
      </c>
      <c r="EU144" s="3">
        <v>0.77083333333333337</v>
      </c>
      <c r="EV144" t="s">
        <v>1047</v>
      </c>
      <c r="EX144" t="s">
        <v>1044</v>
      </c>
      <c r="EY144" t="s">
        <v>556</v>
      </c>
    </row>
    <row r="145" spans="1:155">
      <c r="A145">
        <v>203</v>
      </c>
      <c r="B145" t="s">
        <v>1058</v>
      </c>
      <c r="C145" s="5">
        <v>41158</v>
      </c>
      <c r="D145" t="s">
        <v>1041</v>
      </c>
      <c r="E145">
        <v>0</v>
      </c>
      <c r="F145">
        <v>20</v>
      </c>
      <c r="G145">
        <v>0</v>
      </c>
      <c r="H145" t="s">
        <v>1042</v>
      </c>
      <c r="I145" t="s">
        <v>1618</v>
      </c>
      <c r="J145" t="s">
        <v>1689</v>
      </c>
      <c r="K145" t="s">
        <v>1652</v>
      </c>
      <c r="L145" t="s">
        <v>1043</v>
      </c>
      <c r="M145" t="s">
        <v>1044</v>
      </c>
      <c r="U145" t="s">
        <v>1041</v>
      </c>
      <c r="Y145" t="s">
        <v>1693</v>
      </c>
      <c r="AA145" t="s">
        <v>1693</v>
      </c>
      <c r="AL145" t="s">
        <v>1664</v>
      </c>
      <c r="AM145" t="s">
        <v>1045</v>
      </c>
      <c r="AU145" t="s">
        <v>1693</v>
      </c>
      <c r="CC145" t="s">
        <v>1652</v>
      </c>
      <c r="CD145" t="s">
        <v>1046</v>
      </c>
      <c r="CE145" t="s">
        <v>1683</v>
      </c>
      <c r="CF145" t="s">
        <v>1403</v>
      </c>
      <c r="DR145" s="1">
        <v>41158</v>
      </c>
      <c r="DS145">
        <v>0</v>
      </c>
      <c r="DT145">
        <v>0</v>
      </c>
      <c r="DV145">
        <v>0</v>
      </c>
      <c r="DW145">
        <v>0</v>
      </c>
      <c r="DY145">
        <v>0</v>
      </c>
      <c r="DZ145">
        <v>0</v>
      </c>
      <c r="EB145">
        <v>0</v>
      </c>
      <c r="EC145">
        <v>0</v>
      </c>
      <c r="EE145">
        <v>0</v>
      </c>
      <c r="EF145">
        <v>0</v>
      </c>
      <c r="EI145" s="2">
        <v>40939.984386574077</v>
      </c>
      <c r="ET145" s="3">
        <v>0.83333333333333337</v>
      </c>
      <c r="EU145" s="3">
        <v>0.95833333333333337</v>
      </c>
      <c r="EV145" t="s">
        <v>1047</v>
      </c>
      <c r="EX145" t="s">
        <v>1044</v>
      </c>
      <c r="EY145" t="s">
        <v>556</v>
      </c>
    </row>
    <row r="146" spans="1:155">
      <c r="A146">
        <v>204</v>
      </c>
      <c r="B146" t="s">
        <v>1059</v>
      </c>
      <c r="C146" s="5">
        <v>40886</v>
      </c>
      <c r="D146" t="s">
        <v>1060</v>
      </c>
      <c r="E146">
        <v>0</v>
      </c>
      <c r="F146">
        <v>0</v>
      </c>
      <c r="G146">
        <v>80</v>
      </c>
      <c r="H146" t="s">
        <v>1061</v>
      </c>
      <c r="I146" t="s">
        <v>1618</v>
      </c>
      <c r="J146" t="s">
        <v>1661</v>
      </c>
      <c r="K146" t="s">
        <v>1652</v>
      </c>
      <c r="L146" t="s">
        <v>1290</v>
      </c>
      <c r="M146" t="s">
        <v>1062</v>
      </c>
      <c r="U146" t="s">
        <v>1060</v>
      </c>
      <c r="V146" t="s">
        <v>1693</v>
      </c>
      <c r="W146" t="s">
        <v>1693</v>
      </c>
      <c r="Z146" t="s">
        <v>1693</v>
      </c>
      <c r="AB146" t="s">
        <v>1693</v>
      </c>
      <c r="AE146" t="s">
        <v>1693</v>
      </c>
      <c r="AF146" t="s">
        <v>1693</v>
      </c>
      <c r="AG146" t="s">
        <v>1693</v>
      </c>
      <c r="AK146" t="s">
        <v>1693</v>
      </c>
      <c r="AL146" t="s">
        <v>1664</v>
      </c>
      <c r="AM146" t="s">
        <v>1063</v>
      </c>
      <c r="BA146" t="s">
        <v>1693</v>
      </c>
      <c r="CC146" t="s">
        <v>1652</v>
      </c>
      <c r="CE146" t="s">
        <v>1683</v>
      </c>
      <c r="CF146" s="1">
        <v>40585</v>
      </c>
      <c r="DR146" t="s">
        <v>1375</v>
      </c>
      <c r="DS146">
        <v>0</v>
      </c>
      <c r="DT146">
        <v>0</v>
      </c>
      <c r="DV146">
        <v>0</v>
      </c>
      <c r="DW146">
        <v>0</v>
      </c>
      <c r="DY146">
        <v>0</v>
      </c>
      <c r="DZ146">
        <v>0</v>
      </c>
      <c r="EB146">
        <v>0</v>
      </c>
      <c r="EC146">
        <v>0</v>
      </c>
      <c r="EE146">
        <v>0</v>
      </c>
      <c r="EF146">
        <v>0</v>
      </c>
      <c r="EI146" s="2">
        <v>40939.994016203702</v>
      </c>
      <c r="EQ146" t="s">
        <v>1693</v>
      </c>
      <c r="ET146" s="3">
        <v>0.375</v>
      </c>
      <c r="EU146" s="3">
        <v>0.75</v>
      </c>
      <c r="EV146" t="s">
        <v>1060</v>
      </c>
      <c r="EX146" t="s">
        <v>1064</v>
      </c>
      <c r="EY146" t="s">
        <v>556</v>
      </c>
    </row>
    <row r="147" spans="1:155">
      <c r="A147">
        <v>205</v>
      </c>
      <c r="B147" t="s">
        <v>1065</v>
      </c>
      <c r="C147" s="5">
        <v>40552</v>
      </c>
      <c r="D147" t="s">
        <v>1066</v>
      </c>
      <c r="E147">
        <v>0</v>
      </c>
      <c r="F147">
        <v>0</v>
      </c>
      <c r="G147">
        <v>130</v>
      </c>
      <c r="H147" t="s">
        <v>1001</v>
      </c>
      <c r="I147" t="s">
        <v>1618</v>
      </c>
      <c r="J147" t="s">
        <v>1661</v>
      </c>
      <c r="K147" t="s">
        <v>1652</v>
      </c>
      <c r="L147" t="s">
        <v>1290</v>
      </c>
      <c r="M147" t="s">
        <v>1062</v>
      </c>
      <c r="N147" t="s">
        <v>1693</v>
      </c>
      <c r="U147" t="s">
        <v>1066</v>
      </c>
      <c r="Z147" t="s">
        <v>1693</v>
      </c>
      <c r="AA147" t="s">
        <v>1693</v>
      </c>
      <c r="AE147" t="s">
        <v>1693</v>
      </c>
      <c r="AF147" t="s">
        <v>1693</v>
      </c>
      <c r="AG147" t="s">
        <v>1693</v>
      </c>
      <c r="AH147" t="s">
        <v>1693</v>
      </c>
      <c r="AL147" t="s">
        <v>1664</v>
      </c>
      <c r="AM147" t="s">
        <v>1002</v>
      </c>
      <c r="AN147" t="s">
        <v>1693</v>
      </c>
      <c r="AP147" t="s">
        <v>1693</v>
      </c>
      <c r="AR147" t="s">
        <v>1693</v>
      </c>
      <c r="CC147" t="s">
        <v>1652</v>
      </c>
      <c r="CE147" t="s">
        <v>1683</v>
      </c>
      <c r="CF147" t="s">
        <v>1360</v>
      </c>
      <c r="DR147" t="s">
        <v>1375</v>
      </c>
      <c r="DS147">
        <v>0</v>
      </c>
      <c r="DT147">
        <v>0</v>
      </c>
      <c r="DV147">
        <v>0</v>
      </c>
      <c r="DW147">
        <v>0</v>
      </c>
      <c r="DY147">
        <v>0</v>
      </c>
      <c r="DZ147">
        <v>0</v>
      </c>
      <c r="EB147">
        <v>0</v>
      </c>
      <c r="EC147">
        <v>0</v>
      </c>
      <c r="EE147">
        <v>0</v>
      </c>
      <c r="EF147">
        <v>0</v>
      </c>
      <c r="EH147" t="s">
        <v>1693</v>
      </c>
      <c r="EI147" s="2">
        <v>40940.018888888888</v>
      </c>
      <c r="EQ147" t="s">
        <v>1693</v>
      </c>
      <c r="ET147" s="3">
        <v>0.375</v>
      </c>
      <c r="EU147" s="3">
        <v>0.75</v>
      </c>
      <c r="EV147" t="s">
        <v>1060</v>
      </c>
      <c r="EX147" t="s">
        <v>1062</v>
      </c>
      <c r="EY147" t="s">
        <v>556</v>
      </c>
    </row>
    <row r="148" spans="1:155">
      <c r="A148">
        <v>206</v>
      </c>
      <c r="B148" t="s">
        <v>1003</v>
      </c>
      <c r="C148" s="5">
        <v>40798</v>
      </c>
      <c r="D148" t="s">
        <v>1004</v>
      </c>
      <c r="E148">
        <v>4</v>
      </c>
      <c r="F148">
        <v>4</v>
      </c>
      <c r="G148">
        <v>20</v>
      </c>
      <c r="H148" t="s">
        <v>1005</v>
      </c>
      <c r="I148" t="s">
        <v>1688</v>
      </c>
      <c r="J148" t="s">
        <v>1661</v>
      </c>
      <c r="K148" t="s">
        <v>1652</v>
      </c>
      <c r="L148" t="s">
        <v>1006</v>
      </c>
      <c r="M148" t="s">
        <v>1007</v>
      </c>
      <c r="S148" t="s">
        <v>1693</v>
      </c>
      <c r="T148" t="s">
        <v>1693</v>
      </c>
      <c r="U148" t="s">
        <v>1004</v>
      </c>
      <c r="X148" t="s">
        <v>1693</v>
      </c>
      <c r="AL148" t="s">
        <v>1664</v>
      </c>
      <c r="AM148" t="s">
        <v>1008</v>
      </c>
      <c r="CC148" t="s">
        <v>1696</v>
      </c>
      <c r="CE148" t="s">
        <v>1666</v>
      </c>
      <c r="CF148" t="s">
        <v>1768</v>
      </c>
      <c r="CJ148" t="s">
        <v>1693</v>
      </c>
      <c r="DR148" t="s">
        <v>1318</v>
      </c>
      <c r="DS148">
        <v>0</v>
      </c>
      <c r="DT148">
        <v>0</v>
      </c>
      <c r="DV148">
        <v>0</v>
      </c>
      <c r="DW148">
        <v>0</v>
      </c>
      <c r="DY148">
        <v>0</v>
      </c>
      <c r="DZ148">
        <v>0</v>
      </c>
      <c r="EB148">
        <v>0</v>
      </c>
      <c r="EC148">
        <v>0</v>
      </c>
      <c r="EE148">
        <v>0</v>
      </c>
      <c r="EF148">
        <v>0</v>
      </c>
      <c r="EI148" s="2">
        <v>40940.060567129629</v>
      </c>
      <c r="EQ148" t="s">
        <v>1693</v>
      </c>
      <c r="ET148" s="3">
        <v>0.375</v>
      </c>
      <c r="EU148" s="3">
        <v>0.99305555555555547</v>
      </c>
      <c r="EV148" t="s">
        <v>1009</v>
      </c>
      <c r="EX148">
        <v>936650859</v>
      </c>
      <c r="EY148" t="s">
        <v>555</v>
      </c>
    </row>
    <row r="149" spans="1:155">
      <c r="A149">
        <v>207</v>
      </c>
      <c r="B149" t="s">
        <v>1010</v>
      </c>
      <c r="C149" s="4" t="s">
        <v>1011</v>
      </c>
      <c r="D149" t="s">
        <v>1012</v>
      </c>
      <c r="E149">
        <v>0</v>
      </c>
      <c r="F149">
        <v>120</v>
      </c>
      <c r="G149">
        <v>0</v>
      </c>
      <c r="H149" t="s">
        <v>1013</v>
      </c>
      <c r="I149" t="s">
        <v>1587</v>
      </c>
      <c r="J149" t="s">
        <v>1661</v>
      </c>
      <c r="K149" t="s">
        <v>1652</v>
      </c>
      <c r="L149" t="s">
        <v>1605</v>
      </c>
      <c r="M149" t="s">
        <v>1606</v>
      </c>
      <c r="N149" t="s">
        <v>1693</v>
      </c>
      <c r="S149" t="s">
        <v>1693</v>
      </c>
      <c r="T149" t="s">
        <v>1693</v>
      </c>
      <c r="U149" t="s">
        <v>1012</v>
      </c>
      <c r="V149" t="s">
        <v>1693</v>
      </c>
      <c r="W149" t="s">
        <v>1693</v>
      </c>
      <c r="X149" t="s">
        <v>1693</v>
      </c>
      <c r="Y149" t="s">
        <v>1693</v>
      </c>
      <c r="Z149" t="s">
        <v>1693</v>
      </c>
      <c r="AA149" t="s">
        <v>1693</v>
      </c>
      <c r="AE149" t="s">
        <v>1693</v>
      </c>
      <c r="AG149" t="s">
        <v>1693</v>
      </c>
      <c r="AK149" t="s">
        <v>1693</v>
      </c>
      <c r="AL149" t="s">
        <v>1664</v>
      </c>
      <c r="AM149" t="s">
        <v>1014</v>
      </c>
      <c r="BK149" t="s">
        <v>1693</v>
      </c>
      <c r="CC149" t="s">
        <v>1696</v>
      </c>
      <c r="CD149" t="s">
        <v>1775</v>
      </c>
      <c r="CE149" t="s">
        <v>1458</v>
      </c>
      <c r="CF149" t="s">
        <v>1571</v>
      </c>
      <c r="CP149" t="s">
        <v>1693</v>
      </c>
      <c r="CQ149" t="s">
        <v>1693</v>
      </c>
      <c r="CR149" t="s">
        <v>1693</v>
      </c>
      <c r="CS149" t="s">
        <v>1693</v>
      </c>
      <c r="CT149" t="s">
        <v>1693</v>
      </c>
      <c r="CU149" t="s">
        <v>1693</v>
      </c>
      <c r="CV149" t="s">
        <v>1693</v>
      </c>
      <c r="CW149" t="s">
        <v>1693</v>
      </c>
      <c r="CX149" t="s">
        <v>1693</v>
      </c>
      <c r="CY149" t="s">
        <v>1693</v>
      </c>
      <c r="CZ149" t="s">
        <v>1693</v>
      </c>
      <c r="DA149" t="s">
        <v>1693</v>
      </c>
      <c r="DB149" t="s">
        <v>1693</v>
      </c>
      <c r="DC149" t="s">
        <v>1693</v>
      </c>
      <c r="DD149" t="s">
        <v>1693</v>
      </c>
      <c r="DE149" t="s">
        <v>1693</v>
      </c>
      <c r="DF149" t="s">
        <v>1693</v>
      </c>
      <c r="DG149" t="s">
        <v>1693</v>
      </c>
      <c r="DH149" t="s">
        <v>1693</v>
      </c>
      <c r="DI149" t="s">
        <v>1693</v>
      </c>
      <c r="DJ149" t="s">
        <v>1693</v>
      </c>
      <c r="DK149" t="s">
        <v>1693</v>
      </c>
      <c r="DL149" t="s">
        <v>1693</v>
      </c>
      <c r="DM149" t="s">
        <v>1693</v>
      </c>
      <c r="DN149" t="s">
        <v>1693</v>
      </c>
      <c r="DO149" t="s">
        <v>1693</v>
      </c>
      <c r="DP149" t="s">
        <v>1693</v>
      </c>
      <c r="DR149" t="s">
        <v>1011</v>
      </c>
      <c r="DS149">
        <v>0</v>
      </c>
      <c r="DT149">
        <v>0</v>
      </c>
      <c r="DV149">
        <v>0</v>
      </c>
      <c r="DW149">
        <v>0</v>
      </c>
      <c r="DY149">
        <v>0</v>
      </c>
      <c r="DZ149">
        <v>0</v>
      </c>
      <c r="EB149">
        <v>0</v>
      </c>
      <c r="EC149">
        <v>0</v>
      </c>
      <c r="EE149">
        <v>0</v>
      </c>
      <c r="EF149">
        <v>0</v>
      </c>
      <c r="EI149" s="2">
        <v>40942.474594907406</v>
      </c>
      <c r="EK149" t="s">
        <v>1693</v>
      </c>
      <c r="EQ149" t="s">
        <v>1693</v>
      </c>
      <c r="ET149" s="3">
        <v>0.85416666666666663</v>
      </c>
      <c r="EU149" s="3">
        <v>0.95833333333333337</v>
      </c>
      <c r="EV149" t="s">
        <v>1015</v>
      </c>
      <c r="EW149" t="s">
        <v>1775</v>
      </c>
      <c r="EX149" t="s">
        <v>1016</v>
      </c>
      <c r="EY149" t="s">
        <v>556</v>
      </c>
    </row>
    <row r="150" spans="1:155">
      <c r="A150">
        <v>208</v>
      </c>
      <c r="B150" t="s">
        <v>1017</v>
      </c>
      <c r="C150" s="4" t="s">
        <v>1018</v>
      </c>
      <c r="D150" t="s">
        <v>1019</v>
      </c>
      <c r="E150">
        <v>90</v>
      </c>
      <c r="F150">
        <v>0</v>
      </c>
      <c r="G150">
        <v>0</v>
      </c>
      <c r="H150" t="e">
        <f>-Identificar os problemas morais e éticos reconhecendo-os como problemas que desencadeiam conflitos de valor-Compreender e utilizar adequadamente conceitos e terminologia específicas-Compreender a génese e historicidade dos valores morais reconhecendo e apreciando aqueles que se consideram universalmente desejáveis pela sua contribuição para a dignidade da pessoa humana e para a construção de</f>
        <v>#NAME?</v>
      </c>
      <c r="I150" t="s">
        <v>1587</v>
      </c>
      <c r="J150" t="s">
        <v>1661</v>
      </c>
      <c r="K150" t="s">
        <v>1652</v>
      </c>
      <c r="L150" t="s">
        <v>1605</v>
      </c>
      <c r="M150" t="s">
        <v>1606</v>
      </c>
      <c r="N150" t="s">
        <v>1693</v>
      </c>
      <c r="P150" t="s">
        <v>1693</v>
      </c>
      <c r="S150" t="s">
        <v>1693</v>
      </c>
      <c r="T150" t="s">
        <v>1693</v>
      </c>
      <c r="U150" t="s">
        <v>1019</v>
      </c>
      <c r="V150" t="s">
        <v>1693</v>
      </c>
      <c r="X150" t="s">
        <v>1693</v>
      </c>
      <c r="Y150" t="s">
        <v>1693</v>
      </c>
      <c r="Z150" t="s">
        <v>1693</v>
      </c>
      <c r="AA150" t="s">
        <v>1693</v>
      </c>
      <c r="AK150" t="s">
        <v>1693</v>
      </c>
      <c r="AL150" t="s">
        <v>1664</v>
      </c>
      <c r="AM150" t="s">
        <v>1605</v>
      </c>
      <c r="AW150" t="s">
        <v>1693</v>
      </c>
      <c r="BK150" t="s">
        <v>1693</v>
      </c>
      <c r="CC150" t="s">
        <v>1652</v>
      </c>
      <c r="CD150" t="s">
        <v>1775</v>
      </c>
      <c r="CE150" t="s">
        <v>1622</v>
      </c>
      <c r="CF150" t="s">
        <v>1020</v>
      </c>
      <c r="CR150" t="s">
        <v>1693</v>
      </c>
      <c r="DR150" t="s">
        <v>1383</v>
      </c>
      <c r="DS150">
        <v>0</v>
      </c>
      <c r="DT150">
        <v>0</v>
      </c>
      <c r="DV150">
        <v>0</v>
      </c>
      <c r="DW150">
        <v>0</v>
      </c>
      <c r="DY150">
        <v>0</v>
      </c>
      <c r="DZ150">
        <v>0</v>
      </c>
      <c r="EB150">
        <v>0</v>
      </c>
      <c r="EC150">
        <v>0</v>
      </c>
      <c r="EE150">
        <v>0</v>
      </c>
      <c r="EF150">
        <v>0</v>
      </c>
      <c r="EH150" t="s">
        <v>1693</v>
      </c>
      <c r="EI150" s="2">
        <v>40942.482523148145</v>
      </c>
      <c r="EK150" t="s">
        <v>1693</v>
      </c>
      <c r="EQ150" t="s">
        <v>1693</v>
      </c>
      <c r="ES150" t="s">
        <v>1693</v>
      </c>
      <c r="ET150" s="3">
        <v>0.64583333333333337</v>
      </c>
      <c r="EU150" s="3">
        <v>0.70833333333333337</v>
      </c>
      <c r="EV150" t="s">
        <v>1021</v>
      </c>
      <c r="EW150" t="s">
        <v>1775</v>
      </c>
      <c r="EX150" t="s">
        <v>1022</v>
      </c>
      <c r="EY150" t="s">
        <v>556</v>
      </c>
    </row>
    <row r="151" spans="1:155">
      <c r="A151">
        <v>209</v>
      </c>
      <c r="B151" t="s">
        <v>1023</v>
      </c>
      <c r="C151" s="5">
        <v>40969</v>
      </c>
      <c r="D151" t="s">
        <v>1024</v>
      </c>
      <c r="E151">
        <v>15</v>
      </c>
      <c r="F151">
        <v>0</v>
      </c>
      <c r="G151">
        <v>0</v>
      </c>
      <c r="H151" t="s">
        <v>1025</v>
      </c>
      <c r="I151" t="s">
        <v>1587</v>
      </c>
      <c r="J151" t="s">
        <v>1661</v>
      </c>
      <c r="K151" t="s">
        <v>1530</v>
      </c>
      <c r="L151" t="s">
        <v>1605</v>
      </c>
      <c r="M151" t="s">
        <v>1606</v>
      </c>
      <c r="N151" t="s">
        <v>1693</v>
      </c>
      <c r="P151" t="s">
        <v>1693</v>
      </c>
      <c r="S151" t="s">
        <v>1693</v>
      </c>
      <c r="T151" t="s">
        <v>1693</v>
      </c>
      <c r="U151" t="s">
        <v>1024</v>
      </c>
      <c r="V151" t="s">
        <v>1693</v>
      </c>
      <c r="W151" t="s">
        <v>1693</v>
      </c>
      <c r="X151" t="s">
        <v>1693</v>
      </c>
      <c r="Y151" t="s">
        <v>1693</v>
      </c>
      <c r="Z151" t="s">
        <v>1693</v>
      </c>
      <c r="AA151" t="s">
        <v>1693</v>
      </c>
      <c r="AB151" t="s">
        <v>1693</v>
      </c>
      <c r="AE151" t="s">
        <v>1693</v>
      </c>
      <c r="AG151" t="s">
        <v>1693</v>
      </c>
      <c r="AK151" t="s">
        <v>1693</v>
      </c>
      <c r="AL151" t="s">
        <v>1664</v>
      </c>
      <c r="AM151" t="s">
        <v>1026</v>
      </c>
      <c r="BK151" t="s">
        <v>1693</v>
      </c>
      <c r="BU151" t="s">
        <v>1693</v>
      </c>
      <c r="CC151" t="s">
        <v>1696</v>
      </c>
      <c r="CD151" t="s">
        <v>1775</v>
      </c>
      <c r="CE151" t="s">
        <v>1666</v>
      </c>
      <c r="CF151" t="s">
        <v>1027</v>
      </c>
      <c r="CY151" t="s">
        <v>1693</v>
      </c>
      <c r="CZ151" t="s">
        <v>1693</v>
      </c>
      <c r="DR151" s="1">
        <v>41127</v>
      </c>
      <c r="DS151" t="s">
        <v>1696</v>
      </c>
      <c r="DT151" t="s">
        <v>1666</v>
      </c>
      <c r="DU151" t="s">
        <v>1027</v>
      </c>
      <c r="DV151">
        <v>0</v>
      </c>
      <c r="DW151">
        <v>0</v>
      </c>
      <c r="DY151">
        <v>0</v>
      </c>
      <c r="DZ151">
        <v>0</v>
      </c>
      <c r="EB151">
        <v>0</v>
      </c>
      <c r="EC151">
        <v>0</v>
      </c>
      <c r="EE151">
        <v>0</v>
      </c>
      <c r="EF151">
        <v>0</v>
      </c>
      <c r="EH151" t="s">
        <v>1693</v>
      </c>
      <c r="EI151" s="2">
        <v>40942.490567129629</v>
      </c>
      <c r="EK151" t="s">
        <v>1693</v>
      </c>
      <c r="EQ151" t="s">
        <v>1693</v>
      </c>
      <c r="ES151" t="s">
        <v>1693</v>
      </c>
      <c r="ET151" s="3">
        <v>0.35416666666666669</v>
      </c>
      <c r="EU151" s="3">
        <v>0.70833333333333337</v>
      </c>
      <c r="EV151" t="s">
        <v>1028</v>
      </c>
      <c r="EW151" t="s">
        <v>1775</v>
      </c>
      <c r="EX151" t="s">
        <v>1022</v>
      </c>
      <c r="EY151" t="s">
        <v>556</v>
      </c>
    </row>
    <row r="152" spans="1:155">
      <c r="A152">
        <v>210</v>
      </c>
      <c r="B152" t="s">
        <v>1029</v>
      </c>
      <c r="C152" s="4" t="s">
        <v>1030</v>
      </c>
      <c r="D152" t="s">
        <v>1031</v>
      </c>
      <c r="E152">
        <v>45</v>
      </c>
      <c r="F152">
        <v>0</v>
      </c>
      <c r="G152">
        <v>0</v>
      </c>
      <c r="H152" t="s">
        <v>984</v>
      </c>
      <c r="I152" t="s">
        <v>1587</v>
      </c>
      <c r="J152" t="s">
        <v>1661</v>
      </c>
      <c r="K152" t="s">
        <v>1299</v>
      </c>
      <c r="L152" t="s">
        <v>1605</v>
      </c>
      <c r="M152" t="s">
        <v>1606</v>
      </c>
      <c r="N152" t="s">
        <v>1693</v>
      </c>
      <c r="O152" t="s">
        <v>1693</v>
      </c>
      <c r="T152" t="s">
        <v>1693</v>
      </c>
      <c r="U152" t="s">
        <v>1031</v>
      </c>
      <c r="V152" t="s">
        <v>1693</v>
      </c>
      <c r="W152" t="s">
        <v>1693</v>
      </c>
      <c r="X152" t="s">
        <v>1693</v>
      </c>
      <c r="Y152" t="s">
        <v>1693</v>
      </c>
      <c r="Z152" t="s">
        <v>1693</v>
      </c>
      <c r="AA152" t="s">
        <v>1693</v>
      </c>
      <c r="AE152" t="s">
        <v>1693</v>
      </c>
      <c r="AF152" t="s">
        <v>1693</v>
      </c>
      <c r="AK152" t="s">
        <v>1693</v>
      </c>
      <c r="AL152" t="s">
        <v>1664</v>
      </c>
      <c r="AM152" t="s">
        <v>1605</v>
      </c>
      <c r="BK152" t="s">
        <v>1693</v>
      </c>
      <c r="CC152" t="s">
        <v>985</v>
      </c>
      <c r="CD152" t="s">
        <v>986</v>
      </c>
      <c r="CE152" t="s">
        <v>1666</v>
      </c>
      <c r="CF152" s="1">
        <v>40552</v>
      </c>
      <c r="CI152" t="s">
        <v>1693</v>
      </c>
      <c r="DR152" s="1">
        <v>41096</v>
      </c>
      <c r="DS152">
        <v>0</v>
      </c>
      <c r="DT152">
        <v>0</v>
      </c>
      <c r="DV152">
        <v>0</v>
      </c>
      <c r="DW152">
        <v>0</v>
      </c>
      <c r="DY152">
        <v>0</v>
      </c>
      <c r="DZ152">
        <v>0</v>
      </c>
      <c r="EB152">
        <v>0</v>
      </c>
      <c r="EC152">
        <v>0</v>
      </c>
      <c r="EE152">
        <v>0</v>
      </c>
      <c r="EF152">
        <v>0</v>
      </c>
      <c r="EH152" t="s">
        <v>1693</v>
      </c>
      <c r="EI152" s="2">
        <v>40942.496747685182</v>
      </c>
      <c r="EJ152" t="s">
        <v>1693</v>
      </c>
      <c r="EQ152" t="s">
        <v>1693</v>
      </c>
      <c r="ES152" t="s">
        <v>1693</v>
      </c>
      <c r="ET152" s="3">
        <v>0.5</v>
      </c>
      <c r="EU152" s="3">
        <v>0.53125</v>
      </c>
      <c r="EV152" t="s">
        <v>1015</v>
      </c>
      <c r="EW152" t="s">
        <v>1775</v>
      </c>
      <c r="EX152" t="s">
        <v>1022</v>
      </c>
      <c r="EY152" t="s">
        <v>556</v>
      </c>
    </row>
    <row r="153" spans="1:155">
      <c r="A153">
        <v>211</v>
      </c>
      <c r="B153" t="s">
        <v>987</v>
      </c>
      <c r="C153" s="5">
        <v>40910</v>
      </c>
      <c r="D153" t="s">
        <v>988</v>
      </c>
      <c r="E153">
        <v>2</v>
      </c>
      <c r="F153">
        <v>20</v>
      </c>
      <c r="G153">
        <v>10</v>
      </c>
      <c r="H153" t="s">
        <v>989</v>
      </c>
      <c r="I153" t="s">
        <v>1618</v>
      </c>
      <c r="J153" t="s">
        <v>1661</v>
      </c>
      <c r="K153" t="s">
        <v>1652</v>
      </c>
      <c r="L153" t="s">
        <v>1365</v>
      </c>
      <c r="M153" t="s">
        <v>1366</v>
      </c>
      <c r="O153" t="s">
        <v>1693</v>
      </c>
      <c r="Q153" t="s">
        <v>1693</v>
      </c>
      <c r="S153" t="s">
        <v>1693</v>
      </c>
      <c r="T153" t="s">
        <v>1693</v>
      </c>
      <c r="U153" t="s">
        <v>988</v>
      </c>
      <c r="X153" t="s">
        <v>1693</v>
      </c>
      <c r="AA153" t="s">
        <v>1693</v>
      </c>
      <c r="AG153" t="s">
        <v>1693</v>
      </c>
      <c r="AL153" t="s">
        <v>1664</v>
      </c>
      <c r="AM153" t="s">
        <v>1368</v>
      </c>
      <c r="BP153" t="s">
        <v>1693</v>
      </c>
      <c r="CC153" t="s">
        <v>1696</v>
      </c>
      <c r="CD153" t="s">
        <v>1368</v>
      </c>
      <c r="CE153" t="s">
        <v>1458</v>
      </c>
      <c r="CF153" t="s">
        <v>1020</v>
      </c>
      <c r="CG153" t="s">
        <v>1693</v>
      </c>
      <c r="CH153" t="s">
        <v>1693</v>
      </c>
      <c r="CI153" t="s">
        <v>1693</v>
      </c>
      <c r="CJ153" t="s">
        <v>1693</v>
      </c>
      <c r="CK153" t="s">
        <v>1693</v>
      </c>
      <c r="CL153" t="s">
        <v>1693</v>
      </c>
      <c r="CM153" t="s">
        <v>1693</v>
      </c>
      <c r="CN153" t="s">
        <v>1693</v>
      </c>
      <c r="CO153" t="s">
        <v>1693</v>
      </c>
      <c r="CP153" t="s">
        <v>1693</v>
      </c>
      <c r="CQ153" t="s">
        <v>1693</v>
      </c>
      <c r="CR153" t="s">
        <v>1693</v>
      </c>
      <c r="CS153" t="s">
        <v>1693</v>
      </c>
      <c r="CT153" t="s">
        <v>1693</v>
      </c>
      <c r="CU153" t="s">
        <v>1693</v>
      </c>
      <c r="CV153" t="s">
        <v>1693</v>
      </c>
      <c r="CW153" t="s">
        <v>1693</v>
      </c>
      <c r="CX153" t="s">
        <v>1693</v>
      </c>
      <c r="CY153" t="s">
        <v>1693</v>
      </c>
      <c r="CZ153" t="s">
        <v>1693</v>
      </c>
      <c r="DA153" t="s">
        <v>1693</v>
      </c>
      <c r="DB153" t="s">
        <v>1693</v>
      </c>
      <c r="DC153" t="s">
        <v>1693</v>
      </c>
      <c r="DD153" t="s">
        <v>1693</v>
      </c>
      <c r="DE153" t="s">
        <v>1693</v>
      </c>
      <c r="DF153" t="s">
        <v>1693</v>
      </c>
      <c r="DG153" t="s">
        <v>1693</v>
      </c>
      <c r="DH153" t="s">
        <v>1693</v>
      </c>
      <c r="DI153" t="s">
        <v>1693</v>
      </c>
      <c r="DJ153" t="s">
        <v>1693</v>
      </c>
      <c r="DK153" t="s">
        <v>1693</v>
      </c>
      <c r="DL153" t="s">
        <v>1693</v>
      </c>
      <c r="DM153" t="s">
        <v>1693</v>
      </c>
      <c r="DN153" t="s">
        <v>1693</v>
      </c>
      <c r="DO153" t="s">
        <v>1693</v>
      </c>
      <c r="DP153" t="s">
        <v>1693</v>
      </c>
      <c r="DR153" t="s">
        <v>1027</v>
      </c>
      <c r="DS153">
        <v>0</v>
      </c>
      <c r="DT153">
        <v>0</v>
      </c>
      <c r="DV153">
        <v>0</v>
      </c>
      <c r="DW153">
        <v>0</v>
      </c>
      <c r="DY153">
        <v>0</v>
      </c>
      <c r="DZ153">
        <v>0</v>
      </c>
      <c r="EB153">
        <v>0</v>
      </c>
      <c r="EC153">
        <v>0</v>
      </c>
      <c r="EE153">
        <v>0</v>
      </c>
      <c r="EF153">
        <v>0</v>
      </c>
      <c r="EH153" t="s">
        <v>1693</v>
      </c>
      <c r="EI153" s="2">
        <v>40942.726446759261</v>
      </c>
      <c r="EJ153" t="s">
        <v>1693</v>
      </c>
      <c r="EK153" t="s">
        <v>1693</v>
      </c>
      <c r="EQ153" t="s">
        <v>1693</v>
      </c>
      <c r="ET153" s="3">
        <v>0.58333333333333337</v>
      </c>
      <c r="EU153" s="3">
        <v>0.70833333333333337</v>
      </c>
      <c r="EV153" t="s">
        <v>1581</v>
      </c>
      <c r="EX153" t="s">
        <v>1366</v>
      </c>
      <c r="EY153" t="s">
        <v>556</v>
      </c>
    </row>
    <row r="154" spans="1:155">
      <c r="A154">
        <v>212</v>
      </c>
      <c r="B154" t="s">
        <v>1073</v>
      </c>
      <c r="C154" s="4" t="s">
        <v>1074</v>
      </c>
      <c r="D154" t="s">
        <v>990</v>
      </c>
      <c r="E154">
        <v>0</v>
      </c>
      <c r="F154">
        <v>18</v>
      </c>
      <c r="G154">
        <v>0</v>
      </c>
      <c r="H154" t="s">
        <v>991</v>
      </c>
      <c r="I154" t="s">
        <v>1688</v>
      </c>
      <c r="J154" t="s">
        <v>1661</v>
      </c>
      <c r="K154" t="s">
        <v>1477</v>
      </c>
      <c r="L154" t="s">
        <v>1691</v>
      </c>
      <c r="M154" t="s">
        <v>1692</v>
      </c>
      <c r="N154" t="s">
        <v>1693</v>
      </c>
      <c r="S154" t="s">
        <v>1693</v>
      </c>
      <c r="T154" t="s">
        <v>1693</v>
      </c>
      <c r="U154" t="s">
        <v>990</v>
      </c>
      <c r="V154" t="s">
        <v>1693</v>
      </c>
      <c r="AI154" t="s">
        <v>1693</v>
      </c>
      <c r="AL154" t="s">
        <v>1664</v>
      </c>
      <c r="AM154" t="s">
        <v>992</v>
      </c>
      <c r="AN154" t="s">
        <v>1693</v>
      </c>
      <c r="CC154" t="s">
        <v>1652</v>
      </c>
      <c r="CE154" t="s">
        <v>1683</v>
      </c>
      <c r="CF154" s="1">
        <v>40672</v>
      </c>
      <c r="DR154" t="s">
        <v>1078</v>
      </c>
      <c r="DS154" t="s">
        <v>1696</v>
      </c>
      <c r="DT154" t="s">
        <v>993</v>
      </c>
      <c r="DU154" s="1">
        <v>40672</v>
      </c>
      <c r="DV154">
        <v>0</v>
      </c>
      <c r="DW154">
        <v>0</v>
      </c>
      <c r="DY154">
        <v>0</v>
      </c>
      <c r="DZ154">
        <v>0</v>
      </c>
      <c r="EB154">
        <v>0</v>
      </c>
      <c r="EC154">
        <v>0</v>
      </c>
      <c r="EE154">
        <v>0</v>
      </c>
      <c r="EF154">
        <v>0</v>
      </c>
      <c r="EI154" s="2">
        <v>40945.890486111108</v>
      </c>
      <c r="EQ154" t="s">
        <v>1693</v>
      </c>
      <c r="ET154" s="3">
        <v>0.375</v>
      </c>
      <c r="EU154" s="3">
        <v>0.75</v>
      </c>
      <c r="EV154" t="s">
        <v>994</v>
      </c>
      <c r="EX154" t="s">
        <v>995</v>
      </c>
      <c r="EY154" t="s">
        <v>556</v>
      </c>
    </row>
    <row r="155" spans="1:155">
      <c r="A155">
        <v>213</v>
      </c>
      <c r="B155" t="s">
        <v>996</v>
      </c>
      <c r="C155" s="4" t="s">
        <v>1027</v>
      </c>
      <c r="D155" t="s">
        <v>997</v>
      </c>
      <c r="E155">
        <v>1</v>
      </c>
      <c r="F155">
        <v>0</v>
      </c>
      <c r="G155">
        <v>0</v>
      </c>
      <c r="H155" t="s">
        <v>998</v>
      </c>
      <c r="I155" t="s">
        <v>1688</v>
      </c>
      <c r="J155" t="s">
        <v>1689</v>
      </c>
      <c r="K155" t="s">
        <v>1299</v>
      </c>
      <c r="L155" t="s">
        <v>1121</v>
      </c>
      <c r="M155" t="s">
        <v>1122</v>
      </c>
      <c r="U155" t="s">
        <v>997</v>
      </c>
      <c r="Y155" t="s">
        <v>1693</v>
      </c>
      <c r="AL155" t="s">
        <v>1664</v>
      </c>
      <c r="AM155" t="s">
        <v>999</v>
      </c>
      <c r="AN155" t="s">
        <v>1693</v>
      </c>
      <c r="CC155" t="s">
        <v>1696</v>
      </c>
      <c r="CE155" t="s">
        <v>1683</v>
      </c>
      <c r="CF155" s="1">
        <v>41123</v>
      </c>
      <c r="CG155" t="s">
        <v>1693</v>
      </c>
      <c r="CJ155" t="s">
        <v>1693</v>
      </c>
      <c r="CM155" t="s">
        <v>1693</v>
      </c>
      <c r="CR155" t="s">
        <v>1693</v>
      </c>
      <c r="DR155" t="s">
        <v>1027</v>
      </c>
      <c r="DS155">
        <v>0</v>
      </c>
      <c r="DT155">
        <v>0</v>
      </c>
      <c r="DV155">
        <v>0</v>
      </c>
      <c r="DW155">
        <v>0</v>
      </c>
      <c r="DY155">
        <v>0</v>
      </c>
      <c r="DZ155">
        <v>0</v>
      </c>
      <c r="EB155">
        <v>0</v>
      </c>
      <c r="EC155">
        <v>0</v>
      </c>
      <c r="EE155">
        <v>0</v>
      </c>
      <c r="EF155">
        <v>0</v>
      </c>
      <c r="EI155" s="2">
        <v>40947.554479166669</v>
      </c>
      <c r="EQ155" t="s">
        <v>1693</v>
      </c>
      <c r="ET155" s="3">
        <v>0.375</v>
      </c>
      <c r="EU155" s="3">
        <v>0.52083333333333337</v>
      </c>
      <c r="EV155" t="s">
        <v>1000</v>
      </c>
      <c r="EX155" t="s">
        <v>960</v>
      </c>
      <c r="EY155" t="s">
        <v>555</v>
      </c>
    </row>
    <row r="156" spans="1:155">
      <c r="A156">
        <v>214</v>
      </c>
      <c r="B156" t="s">
        <v>961</v>
      </c>
      <c r="C156" s="5">
        <v>41184</v>
      </c>
      <c r="D156" t="s">
        <v>962</v>
      </c>
      <c r="E156">
        <v>4</v>
      </c>
      <c r="F156">
        <v>0</v>
      </c>
      <c r="G156">
        <v>0</v>
      </c>
      <c r="H156" t="s">
        <v>963</v>
      </c>
      <c r="I156" t="s">
        <v>1688</v>
      </c>
      <c r="J156" t="s">
        <v>1689</v>
      </c>
      <c r="K156" t="s">
        <v>1530</v>
      </c>
      <c r="L156" t="s">
        <v>1097</v>
      </c>
      <c r="M156" t="s">
        <v>964</v>
      </c>
      <c r="R156" t="s">
        <v>1693</v>
      </c>
      <c r="S156" t="s">
        <v>1693</v>
      </c>
      <c r="T156" t="s">
        <v>1693</v>
      </c>
      <c r="U156" t="s">
        <v>962</v>
      </c>
      <c r="W156" t="s">
        <v>1693</v>
      </c>
      <c r="X156" t="s">
        <v>1693</v>
      </c>
      <c r="AA156" t="s">
        <v>1693</v>
      </c>
      <c r="AG156" t="s">
        <v>1693</v>
      </c>
      <c r="AL156" t="s">
        <v>1694</v>
      </c>
      <c r="AM156" t="s">
        <v>965</v>
      </c>
      <c r="BL156" t="s">
        <v>1693</v>
      </c>
      <c r="BR156" t="s">
        <v>1693</v>
      </c>
      <c r="BZ156" t="s">
        <v>1693</v>
      </c>
      <c r="CC156" t="s">
        <v>1696</v>
      </c>
      <c r="CE156" t="s">
        <v>1697</v>
      </c>
      <c r="CF156" t="s">
        <v>966</v>
      </c>
      <c r="DR156" s="1">
        <v>41184</v>
      </c>
      <c r="DS156" t="s">
        <v>1696</v>
      </c>
      <c r="DT156" t="s">
        <v>1622</v>
      </c>
      <c r="DU156" s="1">
        <v>40307</v>
      </c>
      <c r="DV156">
        <v>0</v>
      </c>
      <c r="DW156">
        <v>0</v>
      </c>
      <c r="DY156">
        <v>0</v>
      </c>
      <c r="DZ156">
        <v>0</v>
      </c>
      <c r="EB156">
        <v>0</v>
      </c>
      <c r="EC156">
        <v>0</v>
      </c>
      <c r="EE156">
        <v>0</v>
      </c>
      <c r="EF156">
        <v>0</v>
      </c>
      <c r="EI156" s="2">
        <v>40947.854872685188</v>
      </c>
      <c r="EQ156" t="s">
        <v>1693</v>
      </c>
      <c r="ES156" t="s">
        <v>1693</v>
      </c>
      <c r="ET156" s="3">
        <v>0.86458333333333337</v>
      </c>
      <c r="EU156" s="3">
        <v>0.97916666666666663</v>
      </c>
      <c r="EV156" t="s">
        <v>967</v>
      </c>
      <c r="EW156" t="s">
        <v>968</v>
      </c>
      <c r="EX156">
        <v>9.6981655996642995E+17</v>
      </c>
      <c r="EY156" t="s">
        <v>555</v>
      </c>
    </row>
    <row r="157" spans="1:155">
      <c r="A157">
        <v>215</v>
      </c>
      <c r="B157" t="s">
        <v>969</v>
      </c>
      <c r="C157" s="4" t="s">
        <v>1027</v>
      </c>
      <c r="D157" t="s">
        <v>970</v>
      </c>
      <c r="E157">
        <v>6</v>
      </c>
      <c r="F157">
        <v>0</v>
      </c>
      <c r="G157">
        <v>0</v>
      </c>
      <c r="H157" t="e">
        <f>- Apelar a uma reflexão holística sobre o tema “QUARTO” - incentivar comportamentos proactivos na resolução de problemas.- Desenvolver a Capacidade de diálogo e o trabalho criativo em equipa.-Expressar as reflexões realizadas através da linguagem específica do design gráfico.</f>
        <v>#NAME?</v>
      </c>
      <c r="I157" t="s">
        <v>1618</v>
      </c>
      <c r="J157" t="s">
        <v>1689</v>
      </c>
      <c r="K157" t="s">
        <v>1299</v>
      </c>
      <c r="L157" t="s">
        <v>971</v>
      </c>
      <c r="M157" t="s">
        <v>972</v>
      </c>
      <c r="N157" t="s">
        <v>1693</v>
      </c>
      <c r="Q157" t="s">
        <v>1693</v>
      </c>
      <c r="S157" t="s">
        <v>1693</v>
      </c>
      <c r="U157" t="s">
        <v>970</v>
      </c>
      <c r="V157" t="s">
        <v>1693</v>
      </c>
      <c r="W157" t="s">
        <v>1693</v>
      </c>
      <c r="X157" t="s">
        <v>1693</v>
      </c>
      <c r="Y157" t="s">
        <v>1693</v>
      </c>
      <c r="Z157" t="s">
        <v>1693</v>
      </c>
      <c r="AA157" t="s">
        <v>1693</v>
      </c>
      <c r="AK157" t="s">
        <v>1693</v>
      </c>
      <c r="AL157" t="s">
        <v>1694</v>
      </c>
      <c r="AM157" t="s">
        <v>973</v>
      </c>
      <c r="AY157" t="s">
        <v>1693</v>
      </c>
      <c r="BU157" t="s">
        <v>1693</v>
      </c>
      <c r="CC157" t="s">
        <v>1696</v>
      </c>
      <c r="CD157" t="s">
        <v>974</v>
      </c>
      <c r="CE157" t="s">
        <v>993</v>
      </c>
      <c r="CF157" s="1">
        <v>40910</v>
      </c>
      <c r="DJ157" t="s">
        <v>1693</v>
      </c>
      <c r="DR157" t="s">
        <v>1027</v>
      </c>
      <c r="DS157">
        <v>0</v>
      </c>
      <c r="DT157">
        <v>0</v>
      </c>
      <c r="DV157">
        <v>0</v>
      </c>
      <c r="DW157">
        <v>0</v>
      </c>
      <c r="DY157">
        <v>0</v>
      </c>
      <c r="DZ157">
        <v>0</v>
      </c>
      <c r="EB157">
        <v>0</v>
      </c>
      <c r="EC157">
        <v>0</v>
      </c>
      <c r="EE157">
        <v>0</v>
      </c>
      <c r="EF157">
        <v>0</v>
      </c>
      <c r="EH157" t="s">
        <v>1693</v>
      </c>
      <c r="EI157" s="2">
        <v>40948.504791666666</v>
      </c>
      <c r="EQ157" t="s">
        <v>1693</v>
      </c>
      <c r="ET157" s="3">
        <v>0.56944444444444442</v>
      </c>
      <c r="EU157" s="3">
        <v>0.77083333333333337</v>
      </c>
      <c r="EV157" t="s">
        <v>975</v>
      </c>
      <c r="EW157" t="s">
        <v>976</v>
      </c>
      <c r="EX157" t="s">
        <v>973</v>
      </c>
      <c r="EY157" t="s">
        <v>556</v>
      </c>
    </row>
    <row r="158" spans="1:155">
      <c r="A158">
        <v>216</v>
      </c>
      <c r="B158" t="s">
        <v>977</v>
      </c>
      <c r="C158" s="4" t="s">
        <v>1057</v>
      </c>
      <c r="D158" t="s">
        <v>978</v>
      </c>
      <c r="E158">
        <v>2</v>
      </c>
      <c r="F158">
        <v>0</v>
      </c>
      <c r="G158">
        <v>0</v>
      </c>
      <c r="H158" t="s">
        <v>979</v>
      </c>
      <c r="I158" t="s">
        <v>1688</v>
      </c>
      <c r="J158" t="s">
        <v>1661</v>
      </c>
      <c r="K158" t="s">
        <v>1652</v>
      </c>
      <c r="L158" t="s">
        <v>1346</v>
      </c>
      <c r="M158" t="s">
        <v>1347</v>
      </c>
      <c r="N158" t="s">
        <v>1693</v>
      </c>
      <c r="S158" t="s">
        <v>1693</v>
      </c>
      <c r="T158" t="s">
        <v>1693</v>
      </c>
      <c r="U158" t="s">
        <v>978</v>
      </c>
      <c r="AL158" t="s">
        <v>1664</v>
      </c>
      <c r="AM158" t="s">
        <v>1346</v>
      </c>
      <c r="CC158" t="s">
        <v>1652</v>
      </c>
      <c r="CD158" t="s">
        <v>1349</v>
      </c>
      <c r="CE158" t="s">
        <v>1666</v>
      </c>
      <c r="CF158" t="s">
        <v>1656</v>
      </c>
      <c r="CI158" t="s">
        <v>1693</v>
      </c>
      <c r="DR158" t="s">
        <v>1057</v>
      </c>
      <c r="DS158">
        <v>0</v>
      </c>
      <c r="DT158">
        <v>0</v>
      </c>
      <c r="DV158">
        <v>0</v>
      </c>
      <c r="DW158">
        <v>0</v>
      </c>
      <c r="DY158">
        <v>0</v>
      </c>
      <c r="DZ158">
        <v>0</v>
      </c>
      <c r="EB158">
        <v>0</v>
      </c>
      <c r="EC158">
        <v>0</v>
      </c>
      <c r="EE158">
        <v>0</v>
      </c>
      <c r="EF158">
        <v>0</v>
      </c>
      <c r="EI158" s="2">
        <v>40948.916689814818</v>
      </c>
      <c r="EJ158" t="s">
        <v>1693</v>
      </c>
      <c r="EQ158" t="s">
        <v>1693</v>
      </c>
      <c r="ET158" s="3">
        <v>0.63888888888888895</v>
      </c>
      <c r="EU158" s="3">
        <v>0.70138888888888884</v>
      </c>
      <c r="EV158" t="s">
        <v>1638</v>
      </c>
      <c r="EX158" t="s">
        <v>980</v>
      </c>
      <c r="EY158" t="s">
        <v>555</v>
      </c>
    </row>
    <row r="159" spans="1:155">
      <c r="A159">
        <v>217</v>
      </c>
      <c r="B159" t="s">
        <v>981</v>
      </c>
      <c r="C159" s="4" t="s">
        <v>1224</v>
      </c>
      <c r="D159" t="s">
        <v>982</v>
      </c>
      <c r="E159">
        <v>3</v>
      </c>
      <c r="F159">
        <v>2</v>
      </c>
      <c r="G159">
        <v>20</v>
      </c>
      <c r="H159" t="s">
        <v>983</v>
      </c>
      <c r="I159" t="s">
        <v>1618</v>
      </c>
      <c r="J159" t="s">
        <v>1661</v>
      </c>
      <c r="K159" t="s">
        <v>1652</v>
      </c>
      <c r="L159" t="s">
        <v>1365</v>
      </c>
      <c r="M159" t="s">
        <v>1366</v>
      </c>
      <c r="O159" t="s">
        <v>1693</v>
      </c>
      <c r="S159" t="s">
        <v>1693</v>
      </c>
      <c r="T159" t="s">
        <v>1693</v>
      </c>
      <c r="U159" t="s">
        <v>940</v>
      </c>
      <c r="W159" t="s">
        <v>1693</v>
      </c>
      <c r="X159" t="s">
        <v>1693</v>
      </c>
      <c r="AA159" t="s">
        <v>1693</v>
      </c>
      <c r="AG159" t="s">
        <v>1693</v>
      </c>
      <c r="AL159" t="s">
        <v>1664</v>
      </c>
      <c r="AM159" t="s">
        <v>941</v>
      </c>
      <c r="BP159" t="s">
        <v>1693</v>
      </c>
      <c r="CC159" t="s">
        <v>1696</v>
      </c>
      <c r="CD159" t="s">
        <v>942</v>
      </c>
      <c r="CE159" t="s">
        <v>993</v>
      </c>
      <c r="CF159" s="1">
        <v>41000</v>
      </c>
      <c r="CG159" t="s">
        <v>1693</v>
      </c>
      <c r="CH159" t="s">
        <v>1693</v>
      </c>
      <c r="CJ159" t="s">
        <v>1693</v>
      </c>
      <c r="CK159" t="s">
        <v>1693</v>
      </c>
      <c r="CM159" t="s">
        <v>1693</v>
      </c>
      <c r="CN159" t="s">
        <v>1693</v>
      </c>
      <c r="CV159" t="s">
        <v>1693</v>
      </c>
      <c r="DR159" t="s">
        <v>1224</v>
      </c>
      <c r="DS159">
        <v>0</v>
      </c>
      <c r="DT159">
        <v>0</v>
      </c>
      <c r="DV159">
        <v>0</v>
      </c>
      <c r="DW159">
        <v>0</v>
      </c>
      <c r="DY159">
        <v>0</v>
      </c>
      <c r="DZ159">
        <v>0</v>
      </c>
      <c r="EB159">
        <v>0</v>
      </c>
      <c r="EC159">
        <v>0</v>
      </c>
      <c r="EE159">
        <v>0</v>
      </c>
      <c r="EF159">
        <v>0</v>
      </c>
      <c r="EH159" t="s">
        <v>1693</v>
      </c>
      <c r="EI159" s="2">
        <v>40951.77925925926</v>
      </c>
      <c r="EJ159" t="s">
        <v>1693</v>
      </c>
      <c r="EO159" t="s">
        <v>1693</v>
      </c>
      <c r="ET159" s="3">
        <v>0.58333333333333337</v>
      </c>
      <c r="EU159" s="3">
        <v>0.70833333333333337</v>
      </c>
      <c r="EV159" t="s">
        <v>943</v>
      </c>
      <c r="EX159" t="s">
        <v>1366</v>
      </c>
      <c r="EY159" t="s">
        <v>556</v>
      </c>
    </row>
    <row r="160" spans="1:155">
      <c r="A160">
        <v>218</v>
      </c>
      <c r="B160" t="s">
        <v>944</v>
      </c>
      <c r="C160" s="4" t="s">
        <v>1701</v>
      </c>
      <c r="D160" t="s">
        <v>945</v>
      </c>
      <c r="E160">
        <v>6</v>
      </c>
      <c r="F160">
        <v>10</v>
      </c>
      <c r="G160">
        <v>23</v>
      </c>
      <c r="H160" t="s">
        <v>946</v>
      </c>
      <c r="I160" t="s">
        <v>1618</v>
      </c>
      <c r="J160" t="s">
        <v>1689</v>
      </c>
      <c r="K160" t="s">
        <v>1652</v>
      </c>
      <c r="L160" t="s">
        <v>1619</v>
      </c>
      <c r="M160" t="s">
        <v>1620</v>
      </c>
      <c r="P160" t="s">
        <v>1693</v>
      </c>
      <c r="Q160" t="s">
        <v>1693</v>
      </c>
      <c r="U160" t="s">
        <v>945</v>
      </c>
      <c r="AL160" t="s">
        <v>1694</v>
      </c>
      <c r="AM160" t="s">
        <v>947</v>
      </c>
      <c r="BG160" t="s">
        <v>1693</v>
      </c>
      <c r="CC160" t="s">
        <v>1696</v>
      </c>
      <c r="CE160" t="s">
        <v>1666</v>
      </c>
      <c r="CF160" t="s">
        <v>1768</v>
      </c>
      <c r="DR160" t="s">
        <v>1701</v>
      </c>
      <c r="DS160" t="s">
        <v>1696</v>
      </c>
      <c r="DT160" t="s">
        <v>1666</v>
      </c>
      <c r="DU160" s="1">
        <v>40643</v>
      </c>
      <c r="DV160" t="s">
        <v>1696</v>
      </c>
      <c r="DW160" t="s">
        <v>1666</v>
      </c>
      <c r="DX160" t="s">
        <v>1656</v>
      </c>
      <c r="DY160" t="s">
        <v>1696</v>
      </c>
      <c r="DZ160" t="s">
        <v>1666</v>
      </c>
      <c r="EA160" s="1">
        <v>40887</v>
      </c>
      <c r="EB160" t="s">
        <v>1696</v>
      </c>
      <c r="EC160" t="s">
        <v>1666</v>
      </c>
      <c r="ED160" t="s">
        <v>948</v>
      </c>
      <c r="EE160">
        <v>0</v>
      </c>
      <c r="EF160" t="s">
        <v>1666</v>
      </c>
      <c r="EI160" s="2">
        <v>40952.707662037035</v>
      </c>
      <c r="EN160" t="s">
        <v>1693</v>
      </c>
      <c r="EO160" t="s">
        <v>1693</v>
      </c>
      <c r="ET160" s="3">
        <v>0.25</v>
      </c>
      <c r="EU160" s="3">
        <v>0.89583333333333337</v>
      </c>
      <c r="EV160" t="s">
        <v>1706</v>
      </c>
      <c r="EW160" t="s">
        <v>1642</v>
      </c>
      <c r="EX160" t="s">
        <v>1620</v>
      </c>
      <c r="EY160" t="s">
        <v>556</v>
      </c>
    </row>
    <row r="161" spans="1:155">
      <c r="A161">
        <v>219</v>
      </c>
      <c r="B161" t="s">
        <v>949</v>
      </c>
      <c r="C161" s="5">
        <v>40826</v>
      </c>
      <c r="D161" t="s">
        <v>950</v>
      </c>
      <c r="E161">
        <v>0</v>
      </c>
      <c r="F161">
        <v>30</v>
      </c>
      <c r="G161">
        <v>0</v>
      </c>
      <c r="H161" t="s">
        <v>951</v>
      </c>
      <c r="I161" t="s">
        <v>1587</v>
      </c>
      <c r="J161" t="s">
        <v>1661</v>
      </c>
      <c r="K161" t="s">
        <v>1652</v>
      </c>
      <c r="L161" t="s">
        <v>1290</v>
      </c>
      <c r="M161" t="s">
        <v>1062</v>
      </c>
      <c r="N161" t="s">
        <v>1693</v>
      </c>
      <c r="O161" t="s">
        <v>1693</v>
      </c>
      <c r="P161" t="s">
        <v>1693</v>
      </c>
      <c r="Q161" t="s">
        <v>1693</v>
      </c>
      <c r="U161" t="s">
        <v>950</v>
      </c>
      <c r="AE161" t="s">
        <v>1693</v>
      </c>
      <c r="AF161" t="s">
        <v>1693</v>
      </c>
      <c r="AG161" t="s">
        <v>1693</v>
      </c>
      <c r="AL161" t="s">
        <v>1664</v>
      </c>
      <c r="AM161" t="s">
        <v>952</v>
      </c>
      <c r="AR161" t="s">
        <v>1693</v>
      </c>
      <c r="CC161" t="s">
        <v>1652</v>
      </c>
      <c r="CD161" t="s">
        <v>953</v>
      </c>
      <c r="CE161" t="s">
        <v>1683</v>
      </c>
      <c r="CF161" s="1">
        <v>40644</v>
      </c>
      <c r="DR161" t="s">
        <v>1375</v>
      </c>
      <c r="DS161">
        <v>0</v>
      </c>
      <c r="DT161">
        <v>0</v>
      </c>
      <c r="DV161">
        <v>0</v>
      </c>
      <c r="DW161">
        <v>0</v>
      </c>
      <c r="DY161">
        <v>0</v>
      </c>
      <c r="DZ161">
        <v>0</v>
      </c>
      <c r="EB161">
        <v>0</v>
      </c>
      <c r="EC161">
        <v>0</v>
      </c>
      <c r="EE161">
        <v>0</v>
      </c>
      <c r="EF161">
        <v>0</v>
      </c>
      <c r="EI161" s="2">
        <v>40953.652395833335</v>
      </c>
      <c r="EQ161" t="s">
        <v>1693</v>
      </c>
      <c r="ET161" s="3">
        <v>0.375</v>
      </c>
      <c r="EU161" s="3">
        <v>0.75</v>
      </c>
      <c r="EV161" t="s">
        <v>954</v>
      </c>
      <c r="EX161" t="s">
        <v>955</v>
      </c>
      <c r="EY161" t="s">
        <v>556</v>
      </c>
    </row>
    <row r="162" spans="1:155">
      <c r="A162">
        <v>220</v>
      </c>
      <c r="B162" t="s">
        <v>956</v>
      </c>
      <c r="C162" s="4" t="s">
        <v>957</v>
      </c>
      <c r="D162" t="s">
        <v>958</v>
      </c>
      <c r="E162">
        <v>2</v>
      </c>
      <c r="F162">
        <v>0</v>
      </c>
      <c r="G162">
        <v>0</v>
      </c>
      <c r="H162" t="s">
        <v>959</v>
      </c>
      <c r="I162" t="s">
        <v>1618</v>
      </c>
      <c r="J162" t="s">
        <v>1689</v>
      </c>
      <c r="K162" t="s">
        <v>1652</v>
      </c>
      <c r="L162" t="s">
        <v>1619</v>
      </c>
      <c r="M162" t="s">
        <v>1620</v>
      </c>
      <c r="U162" t="s">
        <v>958</v>
      </c>
      <c r="Y162" t="s">
        <v>1693</v>
      </c>
      <c r="AL162" t="s">
        <v>1664</v>
      </c>
      <c r="AM162" t="s">
        <v>1629</v>
      </c>
      <c r="BG162" t="s">
        <v>1693</v>
      </c>
      <c r="CC162" t="s">
        <v>1652</v>
      </c>
      <c r="CE162" t="s">
        <v>1666</v>
      </c>
      <c r="CF162" t="s">
        <v>1489</v>
      </c>
      <c r="DR162" t="s">
        <v>957</v>
      </c>
      <c r="DS162">
        <v>0</v>
      </c>
      <c r="DT162">
        <v>0</v>
      </c>
      <c r="DV162">
        <v>0</v>
      </c>
      <c r="DW162">
        <v>0</v>
      </c>
      <c r="DY162">
        <v>0</v>
      </c>
      <c r="DZ162">
        <v>0</v>
      </c>
      <c r="EB162">
        <v>0</v>
      </c>
      <c r="EC162">
        <v>0</v>
      </c>
      <c r="EE162">
        <v>0</v>
      </c>
      <c r="EF162">
        <v>0</v>
      </c>
      <c r="EI162" s="2">
        <v>40958.619131944448</v>
      </c>
      <c r="EQ162" t="s">
        <v>1693</v>
      </c>
      <c r="ET162" s="3">
        <v>0.79166666666666663</v>
      </c>
      <c r="EU162" s="3">
        <v>0.875</v>
      </c>
      <c r="EV162" t="s">
        <v>920</v>
      </c>
      <c r="EX162" t="s">
        <v>1620</v>
      </c>
      <c r="EY162" t="s">
        <v>556</v>
      </c>
    </row>
    <row r="163" spans="1:155">
      <c r="A163">
        <v>221</v>
      </c>
      <c r="B163" t="s">
        <v>921</v>
      </c>
      <c r="C163" s="4" t="s">
        <v>1545</v>
      </c>
      <c r="D163" t="s">
        <v>922</v>
      </c>
      <c r="E163">
        <v>3</v>
      </c>
      <c r="F163">
        <v>0</v>
      </c>
      <c r="G163">
        <v>0</v>
      </c>
      <c r="H163" t="s">
        <v>923</v>
      </c>
      <c r="I163" t="s">
        <v>1688</v>
      </c>
      <c r="J163" t="s">
        <v>1689</v>
      </c>
      <c r="K163" t="s">
        <v>1299</v>
      </c>
      <c r="L163" t="s">
        <v>1428</v>
      </c>
      <c r="M163" t="s">
        <v>1429</v>
      </c>
      <c r="P163" t="s">
        <v>1693</v>
      </c>
      <c r="S163" t="s">
        <v>1693</v>
      </c>
      <c r="U163" t="s">
        <v>922</v>
      </c>
      <c r="X163" t="s">
        <v>1693</v>
      </c>
      <c r="Y163" t="s">
        <v>1693</v>
      </c>
      <c r="AA163" t="s">
        <v>1693</v>
      </c>
      <c r="AL163" t="s">
        <v>1681</v>
      </c>
      <c r="AM163" t="s">
        <v>924</v>
      </c>
      <c r="BU163" t="s">
        <v>1693</v>
      </c>
      <c r="CC163" t="s">
        <v>1696</v>
      </c>
      <c r="CE163" t="s">
        <v>993</v>
      </c>
      <c r="CF163" s="1">
        <v>41000</v>
      </c>
      <c r="CU163" t="s">
        <v>1693</v>
      </c>
      <c r="DR163" t="s">
        <v>1545</v>
      </c>
      <c r="DS163">
        <v>0</v>
      </c>
      <c r="DT163">
        <v>0</v>
      </c>
      <c r="DV163">
        <v>0</v>
      </c>
      <c r="DW163">
        <v>0</v>
      </c>
      <c r="DY163">
        <v>0</v>
      </c>
      <c r="DZ163">
        <v>0</v>
      </c>
      <c r="EB163">
        <v>0</v>
      </c>
      <c r="EC163">
        <v>0</v>
      </c>
      <c r="EE163">
        <v>0</v>
      </c>
      <c r="EF163">
        <v>0</v>
      </c>
      <c r="EI163" s="2">
        <v>40958.884467592594</v>
      </c>
      <c r="EK163" t="s">
        <v>1693</v>
      </c>
      <c r="EQ163" t="s">
        <v>1693</v>
      </c>
      <c r="ET163" s="3">
        <v>0.375</v>
      </c>
      <c r="EU163" s="3">
        <v>0.52083333333333337</v>
      </c>
      <c r="EV163" t="s">
        <v>925</v>
      </c>
      <c r="EW163" t="s">
        <v>926</v>
      </c>
      <c r="EX163" t="s">
        <v>927</v>
      </c>
      <c r="EY163" t="s">
        <v>556</v>
      </c>
    </row>
    <row r="164" spans="1:155">
      <c r="A164">
        <v>222</v>
      </c>
      <c r="B164" t="s">
        <v>928</v>
      </c>
      <c r="C164" s="4" t="s">
        <v>1521</v>
      </c>
      <c r="D164" t="s">
        <v>929</v>
      </c>
      <c r="E164">
        <v>2</v>
      </c>
      <c r="F164">
        <v>0</v>
      </c>
      <c r="G164">
        <v>0</v>
      </c>
      <c r="H164" t="s">
        <v>930</v>
      </c>
      <c r="I164" t="s">
        <v>1688</v>
      </c>
      <c r="J164" t="s">
        <v>1689</v>
      </c>
      <c r="K164" t="s">
        <v>1299</v>
      </c>
      <c r="L164" t="s">
        <v>1428</v>
      </c>
      <c r="M164" t="s">
        <v>1429</v>
      </c>
      <c r="P164" t="s">
        <v>1693</v>
      </c>
      <c r="S164" t="s">
        <v>1693</v>
      </c>
      <c r="U164" t="s">
        <v>929</v>
      </c>
      <c r="X164" t="s">
        <v>1693</v>
      </c>
      <c r="Y164" t="s">
        <v>1693</v>
      </c>
      <c r="AA164" t="s">
        <v>1693</v>
      </c>
      <c r="AL164" t="s">
        <v>1681</v>
      </c>
      <c r="AM164" t="s">
        <v>931</v>
      </c>
      <c r="BU164" t="s">
        <v>1693</v>
      </c>
      <c r="CC164" t="s">
        <v>1696</v>
      </c>
      <c r="CE164" t="s">
        <v>993</v>
      </c>
      <c r="CF164" s="1">
        <v>41000</v>
      </c>
      <c r="CZ164" t="s">
        <v>1693</v>
      </c>
      <c r="DR164" t="s">
        <v>1521</v>
      </c>
      <c r="DS164" t="s">
        <v>1696</v>
      </c>
      <c r="DT164" t="s">
        <v>1666</v>
      </c>
      <c r="DU164" s="1">
        <v>40941</v>
      </c>
      <c r="DV164">
        <v>0</v>
      </c>
      <c r="DW164">
        <v>0</v>
      </c>
      <c r="DY164">
        <v>0</v>
      </c>
      <c r="DZ164">
        <v>0</v>
      </c>
      <c r="EB164">
        <v>0</v>
      </c>
      <c r="EC164">
        <v>0</v>
      </c>
      <c r="EE164">
        <v>0</v>
      </c>
      <c r="EF164">
        <v>0</v>
      </c>
      <c r="EI164" s="2">
        <v>40958.899953703702</v>
      </c>
      <c r="EK164" t="s">
        <v>1693</v>
      </c>
      <c r="EQ164" t="s">
        <v>1693</v>
      </c>
      <c r="ET164" s="3">
        <v>0.60416666666666663</v>
      </c>
      <c r="EU164" s="3">
        <v>0.6875</v>
      </c>
      <c r="EV164" t="s">
        <v>932</v>
      </c>
      <c r="EW164" t="s">
        <v>926</v>
      </c>
      <c r="EX164" t="s">
        <v>933</v>
      </c>
      <c r="EY164" t="s">
        <v>555</v>
      </c>
    </row>
    <row r="165" spans="1:155">
      <c r="A165">
        <v>223</v>
      </c>
      <c r="B165" t="s">
        <v>934</v>
      </c>
      <c r="C165" s="5">
        <v>40942</v>
      </c>
      <c r="D165" t="s">
        <v>935</v>
      </c>
      <c r="E165">
        <v>2</v>
      </c>
      <c r="F165">
        <v>0</v>
      </c>
      <c r="G165">
        <v>0</v>
      </c>
      <c r="H165" t="s">
        <v>936</v>
      </c>
      <c r="I165" t="s">
        <v>1688</v>
      </c>
      <c r="J165" t="s">
        <v>1689</v>
      </c>
      <c r="K165" t="s">
        <v>1299</v>
      </c>
      <c r="L165" t="s">
        <v>1428</v>
      </c>
      <c r="M165" t="s">
        <v>1429</v>
      </c>
      <c r="P165" t="s">
        <v>1693</v>
      </c>
      <c r="S165" t="s">
        <v>1693</v>
      </c>
      <c r="U165" t="s">
        <v>935</v>
      </c>
      <c r="X165" t="s">
        <v>1693</v>
      </c>
      <c r="Y165" t="s">
        <v>1693</v>
      </c>
      <c r="AA165" t="s">
        <v>1693</v>
      </c>
      <c r="AL165" t="s">
        <v>1681</v>
      </c>
      <c r="AM165" t="s">
        <v>937</v>
      </c>
      <c r="BU165" t="s">
        <v>1693</v>
      </c>
      <c r="CC165" t="s">
        <v>1696</v>
      </c>
      <c r="CE165" t="s">
        <v>993</v>
      </c>
      <c r="CF165" s="1">
        <v>41000</v>
      </c>
      <c r="CZ165" t="s">
        <v>1693</v>
      </c>
      <c r="DR165" s="1">
        <v>40942</v>
      </c>
      <c r="DS165" t="s">
        <v>1696</v>
      </c>
      <c r="DT165" t="s">
        <v>1666</v>
      </c>
      <c r="DU165" s="1">
        <v>40941</v>
      </c>
      <c r="DV165">
        <v>0</v>
      </c>
      <c r="DW165">
        <v>0</v>
      </c>
      <c r="DY165">
        <v>0</v>
      </c>
      <c r="DZ165">
        <v>0</v>
      </c>
      <c r="EB165">
        <v>0</v>
      </c>
      <c r="EC165">
        <v>0</v>
      </c>
      <c r="EE165">
        <v>0</v>
      </c>
      <c r="EF165">
        <v>0</v>
      </c>
      <c r="EI165" s="2">
        <v>40958.906608796293</v>
      </c>
      <c r="EK165" t="s">
        <v>1693</v>
      </c>
      <c r="EQ165" t="s">
        <v>1693</v>
      </c>
      <c r="ET165" s="3">
        <v>0.60416666666666663</v>
      </c>
      <c r="EU165" s="3">
        <v>0.6875</v>
      </c>
      <c r="EV165" t="s">
        <v>938</v>
      </c>
      <c r="EW165" t="s">
        <v>926</v>
      </c>
      <c r="EX165" t="s">
        <v>939</v>
      </c>
      <c r="EY165" t="s">
        <v>555</v>
      </c>
    </row>
    <row r="166" spans="1:155">
      <c r="A166">
        <v>224</v>
      </c>
      <c r="B166" t="s">
        <v>901</v>
      </c>
      <c r="C166" s="4" t="s">
        <v>1224</v>
      </c>
      <c r="D166" t="s">
        <v>935</v>
      </c>
      <c r="E166">
        <v>2</v>
      </c>
      <c r="F166">
        <v>0</v>
      </c>
      <c r="G166">
        <v>0</v>
      </c>
      <c r="H166" t="s">
        <v>902</v>
      </c>
      <c r="I166" t="s">
        <v>1688</v>
      </c>
      <c r="J166" t="s">
        <v>1661</v>
      </c>
      <c r="K166" t="s">
        <v>1299</v>
      </c>
      <c r="L166" t="s">
        <v>1428</v>
      </c>
      <c r="M166" t="s">
        <v>1429</v>
      </c>
      <c r="P166" t="s">
        <v>1693</v>
      </c>
      <c r="S166" t="s">
        <v>1693</v>
      </c>
      <c r="U166" t="s">
        <v>935</v>
      </c>
      <c r="X166" t="s">
        <v>1693</v>
      </c>
      <c r="Y166" t="s">
        <v>1693</v>
      </c>
      <c r="AA166" t="s">
        <v>1693</v>
      </c>
      <c r="AL166" t="s">
        <v>1681</v>
      </c>
      <c r="AM166" t="s">
        <v>903</v>
      </c>
      <c r="BU166" t="s">
        <v>1693</v>
      </c>
      <c r="CC166" t="s">
        <v>1696</v>
      </c>
      <c r="CE166" t="s">
        <v>993</v>
      </c>
      <c r="CF166" s="1">
        <v>41000</v>
      </c>
      <c r="CZ166" t="s">
        <v>1693</v>
      </c>
      <c r="DR166" t="s">
        <v>1224</v>
      </c>
      <c r="DS166" t="s">
        <v>1696</v>
      </c>
      <c r="DT166" t="s">
        <v>1666</v>
      </c>
      <c r="DU166" s="1">
        <v>40941</v>
      </c>
      <c r="DV166">
        <v>0</v>
      </c>
      <c r="DW166">
        <v>0</v>
      </c>
      <c r="DY166">
        <v>0</v>
      </c>
      <c r="DZ166">
        <v>0</v>
      </c>
      <c r="EB166">
        <v>0</v>
      </c>
      <c r="EC166">
        <v>0</v>
      </c>
      <c r="EE166">
        <v>0</v>
      </c>
      <c r="EF166">
        <v>0</v>
      </c>
      <c r="EI166" s="2">
        <v>40958.910266203704</v>
      </c>
      <c r="EK166" t="s">
        <v>1693</v>
      </c>
      <c r="EQ166" t="s">
        <v>1693</v>
      </c>
      <c r="ET166" s="3">
        <v>0.60416666666666663</v>
      </c>
      <c r="EU166" s="3">
        <v>0.6875</v>
      </c>
      <c r="EV166" t="s">
        <v>938</v>
      </c>
      <c r="EX166" t="s">
        <v>904</v>
      </c>
      <c r="EY166" t="s">
        <v>555</v>
      </c>
    </row>
    <row r="167" spans="1:155">
      <c r="A167">
        <v>225</v>
      </c>
      <c r="B167" t="s">
        <v>905</v>
      </c>
      <c r="C167" s="4" t="s">
        <v>906</v>
      </c>
      <c r="D167" t="s">
        <v>929</v>
      </c>
      <c r="E167">
        <v>2</v>
      </c>
      <c r="F167">
        <v>0</v>
      </c>
      <c r="G167">
        <v>0</v>
      </c>
      <c r="H167" t="s">
        <v>907</v>
      </c>
      <c r="I167" t="s">
        <v>1688</v>
      </c>
      <c r="J167" t="s">
        <v>1689</v>
      </c>
      <c r="K167" t="s">
        <v>1299</v>
      </c>
      <c r="L167" t="s">
        <v>1428</v>
      </c>
      <c r="M167" t="s">
        <v>1429</v>
      </c>
      <c r="P167" t="s">
        <v>1693</v>
      </c>
      <c r="S167" t="s">
        <v>1693</v>
      </c>
      <c r="U167" t="s">
        <v>929</v>
      </c>
      <c r="X167" t="s">
        <v>1693</v>
      </c>
      <c r="Y167" t="s">
        <v>1693</v>
      </c>
      <c r="AA167" t="s">
        <v>1693</v>
      </c>
      <c r="AL167" t="s">
        <v>1694</v>
      </c>
      <c r="AM167" t="s">
        <v>931</v>
      </c>
      <c r="BU167" t="s">
        <v>1693</v>
      </c>
      <c r="CC167" t="s">
        <v>1696</v>
      </c>
      <c r="CE167" t="s">
        <v>993</v>
      </c>
      <c r="CF167" s="1">
        <v>41000</v>
      </c>
      <c r="CZ167" t="s">
        <v>1693</v>
      </c>
      <c r="DR167" t="s">
        <v>906</v>
      </c>
      <c r="DS167" t="s">
        <v>1696</v>
      </c>
      <c r="DT167" t="s">
        <v>1666</v>
      </c>
      <c r="DU167" s="1">
        <v>40941</v>
      </c>
      <c r="DV167">
        <v>0</v>
      </c>
      <c r="DW167">
        <v>0</v>
      </c>
      <c r="DY167">
        <v>0</v>
      </c>
      <c r="DZ167">
        <v>0</v>
      </c>
      <c r="EB167">
        <v>0</v>
      </c>
      <c r="EC167">
        <v>0</v>
      </c>
      <c r="EE167">
        <v>0</v>
      </c>
      <c r="EF167">
        <v>0</v>
      </c>
      <c r="EI167" s="2">
        <v>40958.91615740741</v>
      </c>
      <c r="EK167" t="s">
        <v>1693</v>
      </c>
      <c r="EQ167" t="s">
        <v>1693</v>
      </c>
      <c r="ET167" s="3">
        <v>0.60416666666666663</v>
      </c>
      <c r="EU167" s="3">
        <v>0.6875</v>
      </c>
      <c r="EV167" t="s">
        <v>908</v>
      </c>
      <c r="EX167" t="s">
        <v>933</v>
      </c>
      <c r="EY167" t="s">
        <v>555</v>
      </c>
    </row>
    <row r="168" spans="1:155">
      <c r="A168">
        <v>226</v>
      </c>
      <c r="B168" t="s">
        <v>909</v>
      </c>
      <c r="C168" s="5">
        <v>40942</v>
      </c>
      <c r="D168" t="s">
        <v>910</v>
      </c>
      <c r="E168">
        <v>10</v>
      </c>
      <c r="F168">
        <v>0</v>
      </c>
      <c r="G168">
        <v>250</v>
      </c>
      <c r="H168" t="s">
        <v>911</v>
      </c>
      <c r="I168" t="s">
        <v>1688</v>
      </c>
      <c r="J168" t="s">
        <v>1689</v>
      </c>
      <c r="K168" t="s">
        <v>1530</v>
      </c>
      <c r="L168" t="s">
        <v>912</v>
      </c>
      <c r="M168" t="s">
        <v>913</v>
      </c>
      <c r="N168" t="s">
        <v>1693</v>
      </c>
      <c r="Q168" t="s">
        <v>1693</v>
      </c>
      <c r="S168" t="s">
        <v>1693</v>
      </c>
      <c r="T168" t="s">
        <v>1693</v>
      </c>
      <c r="U168" t="s">
        <v>910</v>
      </c>
      <c r="V168" t="s">
        <v>1693</v>
      </c>
      <c r="W168" t="s">
        <v>1693</v>
      </c>
      <c r="Z168" t="s">
        <v>1693</v>
      </c>
      <c r="AA168" t="s">
        <v>1693</v>
      </c>
      <c r="AI168" t="s">
        <v>1693</v>
      </c>
      <c r="AL168" t="s">
        <v>1694</v>
      </c>
      <c r="AM168" t="s">
        <v>914</v>
      </c>
      <c r="CC168" t="s">
        <v>1696</v>
      </c>
      <c r="CE168" t="s">
        <v>1697</v>
      </c>
      <c r="CF168" t="s">
        <v>915</v>
      </c>
      <c r="CX168" t="s">
        <v>1693</v>
      </c>
      <c r="DR168" s="1">
        <v>40942</v>
      </c>
      <c r="DS168">
        <v>0</v>
      </c>
      <c r="DT168">
        <v>0</v>
      </c>
      <c r="DV168">
        <v>0</v>
      </c>
      <c r="DW168">
        <v>0</v>
      </c>
      <c r="DY168">
        <v>0</v>
      </c>
      <c r="DZ168">
        <v>0</v>
      </c>
      <c r="EB168">
        <v>0</v>
      </c>
      <c r="EC168">
        <v>0</v>
      </c>
      <c r="EE168">
        <v>0</v>
      </c>
      <c r="EF168">
        <v>0</v>
      </c>
      <c r="EI168" s="2">
        <v>40959.527326388888</v>
      </c>
      <c r="EQ168" t="s">
        <v>1693</v>
      </c>
      <c r="ET168" s="3">
        <v>0.33333333333333331</v>
      </c>
      <c r="EU168" s="3">
        <v>0.75</v>
      </c>
      <c r="EV168" t="s">
        <v>916</v>
      </c>
      <c r="EW168" t="s">
        <v>917</v>
      </c>
      <c r="EX168" t="s">
        <v>918</v>
      </c>
      <c r="EY168" t="s">
        <v>556</v>
      </c>
    </row>
    <row r="169" spans="1:155">
      <c r="A169">
        <v>227</v>
      </c>
      <c r="B169" t="s">
        <v>919</v>
      </c>
      <c r="C169" s="4" t="s">
        <v>1521</v>
      </c>
      <c r="D169" t="s">
        <v>885</v>
      </c>
      <c r="E169">
        <v>4</v>
      </c>
      <c r="F169">
        <v>0</v>
      </c>
      <c r="G169">
        <v>10</v>
      </c>
      <c r="H169" t="s">
        <v>886</v>
      </c>
      <c r="I169" t="s">
        <v>1618</v>
      </c>
      <c r="J169" t="s">
        <v>1661</v>
      </c>
      <c r="K169" t="s">
        <v>1678</v>
      </c>
      <c r="L169" t="s">
        <v>1365</v>
      </c>
      <c r="M169" t="s">
        <v>1366</v>
      </c>
      <c r="O169" t="s">
        <v>1693</v>
      </c>
      <c r="Q169" t="s">
        <v>1693</v>
      </c>
      <c r="S169" t="s">
        <v>1693</v>
      </c>
      <c r="T169" t="s">
        <v>1693</v>
      </c>
      <c r="U169" t="s">
        <v>887</v>
      </c>
      <c r="X169" t="s">
        <v>1693</v>
      </c>
      <c r="Y169" t="s">
        <v>1693</v>
      </c>
      <c r="AA169" t="s">
        <v>1693</v>
      </c>
      <c r="AL169" t="s">
        <v>1664</v>
      </c>
      <c r="AM169" t="s">
        <v>1368</v>
      </c>
      <c r="BP169" t="s">
        <v>1693</v>
      </c>
      <c r="CC169" t="s">
        <v>1696</v>
      </c>
      <c r="CE169" t="s">
        <v>993</v>
      </c>
      <c r="CF169" s="1">
        <v>41000</v>
      </c>
      <c r="DR169" t="s">
        <v>1521</v>
      </c>
      <c r="DS169">
        <v>0</v>
      </c>
      <c r="DT169">
        <v>0</v>
      </c>
      <c r="DV169">
        <v>0</v>
      </c>
      <c r="DW169">
        <v>0</v>
      </c>
      <c r="DY169">
        <v>0</v>
      </c>
      <c r="DZ169">
        <v>0</v>
      </c>
      <c r="EB169">
        <v>0</v>
      </c>
      <c r="EC169">
        <v>0</v>
      </c>
      <c r="EE169">
        <v>0</v>
      </c>
      <c r="EF169">
        <v>0</v>
      </c>
      <c r="EI169" s="2">
        <v>40959.888842592591</v>
      </c>
      <c r="EQ169" t="s">
        <v>1693</v>
      </c>
      <c r="ET169" s="3">
        <v>0.60416666666666663</v>
      </c>
      <c r="EU169" s="3">
        <v>0.75</v>
      </c>
      <c r="EV169" t="s">
        <v>1581</v>
      </c>
      <c r="EX169" t="s">
        <v>888</v>
      </c>
      <c r="EY169" t="s">
        <v>556</v>
      </c>
    </row>
    <row r="170" spans="1:155">
      <c r="A170">
        <v>228</v>
      </c>
      <c r="B170" t="s">
        <v>889</v>
      </c>
      <c r="C170" s="5">
        <v>40911</v>
      </c>
      <c r="D170" t="s">
        <v>890</v>
      </c>
      <c r="E170">
        <v>0</v>
      </c>
      <c r="F170">
        <v>8</v>
      </c>
      <c r="G170">
        <v>20</v>
      </c>
      <c r="H170" t="s">
        <v>891</v>
      </c>
      <c r="I170" t="s">
        <v>1618</v>
      </c>
      <c r="J170" t="s">
        <v>1661</v>
      </c>
      <c r="K170" t="s">
        <v>1299</v>
      </c>
      <c r="L170" t="s">
        <v>1465</v>
      </c>
      <c r="M170" t="s">
        <v>1466</v>
      </c>
      <c r="O170" t="s">
        <v>1693</v>
      </c>
      <c r="S170" t="s">
        <v>1693</v>
      </c>
      <c r="T170" t="s">
        <v>1693</v>
      </c>
      <c r="U170" t="s">
        <v>890</v>
      </c>
      <c r="X170" t="s">
        <v>1693</v>
      </c>
      <c r="AA170" t="s">
        <v>1693</v>
      </c>
      <c r="AL170" t="s">
        <v>1664</v>
      </c>
      <c r="AM170" t="s">
        <v>1467</v>
      </c>
      <c r="BR170" t="s">
        <v>1693</v>
      </c>
      <c r="CC170" t="s">
        <v>1696</v>
      </c>
      <c r="CE170" t="s">
        <v>993</v>
      </c>
      <c r="CF170" s="1">
        <v>40969</v>
      </c>
      <c r="DR170" t="s">
        <v>892</v>
      </c>
      <c r="DS170">
        <v>0</v>
      </c>
      <c r="DT170">
        <v>0</v>
      </c>
      <c r="DV170">
        <v>0</v>
      </c>
      <c r="DW170">
        <v>0</v>
      </c>
      <c r="DY170">
        <v>0</v>
      </c>
      <c r="DZ170">
        <v>0</v>
      </c>
      <c r="EB170">
        <v>0</v>
      </c>
      <c r="EC170">
        <v>0</v>
      </c>
      <c r="EE170">
        <v>0</v>
      </c>
      <c r="EF170">
        <v>0</v>
      </c>
      <c r="EI170" s="2">
        <v>40960.740706018521</v>
      </c>
      <c r="EJ170" t="s">
        <v>1693</v>
      </c>
      <c r="EQ170" t="s">
        <v>1693</v>
      </c>
      <c r="ET170" s="3">
        <v>0.64583333333333337</v>
      </c>
      <c r="EU170" s="3">
        <v>0.70833333333333337</v>
      </c>
      <c r="EV170" t="s">
        <v>893</v>
      </c>
      <c r="EX170" t="s">
        <v>1068</v>
      </c>
      <c r="EY170" t="s">
        <v>556</v>
      </c>
    </row>
    <row r="171" spans="1:155">
      <c r="A171">
        <v>229</v>
      </c>
      <c r="B171" t="s">
        <v>894</v>
      </c>
      <c r="C171" s="4" t="s">
        <v>895</v>
      </c>
      <c r="D171" t="s">
        <v>896</v>
      </c>
      <c r="E171">
        <v>8</v>
      </c>
      <c r="F171">
        <v>9</v>
      </c>
      <c r="G171">
        <v>1200</v>
      </c>
      <c r="H171" t="s">
        <v>897</v>
      </c>
      <c r="I171" t="s">
        <v>1688</v>
      </c>
      <c r="J171" t="s">
        <v>1689</v>
      </c>
      <c r="K171" t="s">
        <v>1652</v>
      </c>
      <c r="L171" t="s">
        <v>1357</v>
      </c>
      <c r="M171" t="s">
        <v>1358</v>
      </c>
      <c r="Q171" t="s">
        <v>1693</v>
      </c>
      <c r="U171" t="s">
        <v>896</v>
      </c>
      <c r="W171" t="s">
        <v>1693</v>
      </c>
      <c r="AA171" t="s">
        <v>1693</v>
      </c>
      <c r="AL171" t="s">
        <v>1694</v>
      </c>
      <c r="AM171" t="s">
        <v>898</v>
      </c>
      <c r="CC171" t="s">
        <v>1696</v>
      </c>
      <c r="CE171" t="s">
        <v>1666</v>
      </c>
      <c r="CF171" t="s">
        <v>899</v>
      </c>
      <c r="DK171" t="s">
        <v>1693</v>
      </c>
      <c r="DL171" t="s">
        <v>1693</v>
      </c>
      <c r="DM171" t="s">
        <v>1693</v>
      </c>
      <c r="DO171" t="s">
        <v>1693</v>
      </c>
      <c r="DR171" t="s">
        <v>895</v>
      </c>
      <c r="DS171">
        <v>0</v>
      </c>
      <c r="DT171">
        <v>0</v>
      </c>
      <c r="DV171">
        <v>0</v>
      </c>
      <c r="DW171">
        <v>0</v>
      </c>
      <c r="DY171">
        <v>0</v>
      </c>
      <c r="DZ171">
        <v>0</v>
      </c>
      <c r="EB171">
        <v>0</v>
      </c>
      <c r="EC171">
        <v>0</v>
      </c>
      <c r="EE171">
        <v>0</v>
      </c>
      <c r="EF171">
        <v>0</v>
      </c>
      <c r="EI171" s="2">
        <v>40962.76462962963</v>
      </c>
      <c r="EQ171" t="s">
        <v>1693</v>
      </c>
      <c r="ET171" s="3">
        <v>0.1875</v>
      </c>
      <c r="EU171" s="3">
        <v>0.91666666666666663</v>
      </c>
      <c r="EV171" t="s">
        <v>1361</v>
      </c>
      <c r="EW171" t="s">
        <v>900</v>
      </c>
      <c r="EX171" t="s">
        <v>867</v>
      </c>
      <c r="EY171" t="s">
        <v>556</v>
      </c>
    </row>
    <row r="172" spans="1:155">
      <c r="A172">
        <v>230</v>
      </c>
      <c r="B172" t="s">
        <v>1544</v>
      </c>
      <c r="C172" s="4" t="s">
        <v>868</v>
      </c>
      <c r="D172" t="s">
        <v>869</v>
      </c>
      <c r="E172">
        <v>8</v>
      </c>
      <c r="F172">
        <v>4</v>
      </c>
      <c r="G172">
        <v>430</v>
      </c>
      <c r="H172" t="s">
        <v>1505</v>
      </c>
      <c r="I172" t="s">
        <v>1688</v>
      </c>
      <c r="J172" t="s">
        <v>1689</v>
      </c>
      <c r="K172" t="s">
        <v>1530</v>
      </c>
      <c r="L172" t="s">
        <v>1506</v>
      </c>
      <c r="M172" t="s">
        <v>1507</v>
      </c>
      <c r="N172" t="s">
        <v>1693</v>
      </c>
      <c r="O172" t="s">
        <v>1693</v>
      </c>
      <c r="P172" t="s">
        <v>1693</v>
      </c>
      <c r="S172" t="s">
        <v>1693</v>
      </c>
      <c r="U172" t="s">
        <v>869</v>
      </c>
      <c r="V172" t="s">
        <v>1693</v>
      </c>
      <c r="W172" t="s">
        <v>1693</v>
      </c>
      <c r="X172" t="s">
        <v>1693</v>
      </c>
      <c r="Z172" t="s">
        <v>1693</v>
      </c>
      <c r="AA172" t="s">
        <v>1693</v>
      </c>
      <c r="AE172" t="s">
        <v>1693</v>
      </c>
      <c r="AF172" t="s">
        <v>1693</v>
      </c>
      <c r="AG172" t="s">
        <v>1693</v>
      </c>
      <c r="AH172" t="s">
        <v>1693</v>
      </c>
      <c r="AL172" t="s">
        <v>1694</v>
      </c>
      <c r="AM172" t="s">
        <v>1508</v>
      </c>
      <c r="BU172" t="s">
        <v>1693</v>
      </c>
      <c r="CC172" t="s">
        <v>1696</v>
      </c>
      <c r="CD172" t="s">
        <v>1508</v>
      </c>
      <c r="CE172" t="s">
        <v>1666</v>
      </c>
      <c r="CF172" t="s">
        <v>1484</v>
      </c>
      <c r="CU172" t="s">
        <v>1693</v>
      </c>
      <c r="CV172" t="s">
        <v>1693</v>
      </c>
      <c r="CZ172" t="s">
        <v>1693</v>
      </c>
      <c r="DR172" t="s">
        <v>868</v>
      </c>
      <c r="DS172" t="s">
        <v>1696</v>
      </c>
      <c r="DT172" t="s">
        <v>993</v>
      </c>
      <c r="DU172" s="1">
        <v>41000</v>
      </c>
      <c r="DV172" t="s">
        <v>1696</v>
      </c>
      <c r="DW172" t="s">
        <v>1666</v>
      </c>
      <c r="DX172" s="1">
        <v>40941</v>
      </c>
      <c r="DY172" t="s">
        <v>1696</v>
      </c>
      <c r="DZ172" t="s">
        <v>1666</v>
      </c>
      <c r="EA172" s="1">
        <v>41062</v>
      </c>
      <c r="EB172">
        <v>0</v>
      </c>
      <c r="EC172">
        <v>0</v>
      </c>
      <c r="EE172">
        <v>0</v>
      </c>
      <c r="EF172">
        <v>0</v>
      </c>
      <c r="EH172" t="s">
        <v>1693</v>
      </c>
      <c r="EI172" s="2">
        <v>40962.971516203703</v>
      </c>
      <c r="EK172" t="s">
        <v>1693</v>
      </c>
      <c r="EO172" t="s">
        <v>1693</v>
      </c>
      <c r="ET172" s="3">
        <v>0.35416666666666669</v>
      </c>
      <c r="EU172" s="3">
        <v>0.77083333333333337</v>
      </c>
      <c r="EV172" t="s">
        <v>1510</v>
      </c>
      <c r="EW172" t="s">
        <v>870</v>
      </c>
      <c r="EX172" t="s">
        <v>871</v>
      </c>
      <c r="EY172" t="s">
        <v>556</v>
      </c>
    </row>
    <row r="173" spans="1:155">
      <c r="A173">
        <v>231</v>
      </c>
      <c r="B173" t="s">
        <v>872</v>
      </c>
      <c r="C173" s="5">
        <v>40942</v>
      </c>
      <c r="D173" t="s">
        <v>873</v>
      </c>
      <c r="E173">
        <v>7</v>
      </c>
      <c r="F173">
        <v>2</v>
      </c>
      <c r="G173">
        <v>50</v>
      </c>
      <c r="H173" t="s">
        <v>874</v>
      </c>
      <c r="I173" t="s">
        <v>1688</v>
      </c>
      <c r="J173" t="s">
        <v>1689</v>
      </c>
      <c r="K173" t="s">
        <v>1652</v>
      </c>
      <c r="L173" t="s">
        <v>1414</v>
      </c>
      <c r="M173" t="s">
        <v>1415</v>
      </c>
      <c r="S173" t="s">
        <v>1693</v>
      </c>
      <c r="T173" t="s">
        <v>1693</v>
      </c>
      <c r="U173" t="s">
        <v>873</v>
      </c>
      <c r="AL173" t="s">
        <v>1694</v>
      </c>
      <c r="AM173" t="s">
        <v>875</v>
      </c>
      <c r="CC173" t="s">
        <v>1696</v>
      </c>
      <c r="CE173" t="s">
        <v>1697</v>
      </c>
      <c r="CF173" t="s">
        <v>1027</v>
      </c>
      <c r="DG173" t="s">
        <v>1693</v>
      </c>
      <c r="DR173" s="1">
        <v>40942</v>
      </c>
      <c r="DS173">
        <v>0</v>
      </c>
      <c r="DT173">
        <v>0</v>
      </c>
      <c r="DV173">
        <v>0</v>
      </c>
      <c r="DW173">
        <v>0</v>
      </c>
      <c r="DY173">
        <v>0</v>
      </c>
      <c r="DZ173">
        <v>0</v>
      </c>
      <c r="EB173">
        <v>0</v>
      </c>
      <c r="EC173">
        <v>0</v>
      </c>
      <c r="EE173">
        <v>0</v>
      </c>
      <c r="EF173">
        <v>0</v>
      </c>
      <c r="EI173" s="2">
        <v>40963.399131944447</v>
      </c>
      <c r="EO173" t="s">
        <v>1693</v>
      </c>
      <c r="ES173" t="s">
        <v>1693</v>
      </c>
      <c r="ET173" s="3">
        <v>0.29166666666666669</v>
      </c>
      <c r="EU173" s="3">
        <v>0.83333333333333337</v>
      </c>
      <c r="EV173" t="s">
        <v>876</v>
      </c>
      <c r="EW173" t="s">
        <v>877</v>
      </c>
      <c r="EX173" t="s">
        <v>878</v>
      </c>
      <c r="EY173" t="s">
        <v>555</v>
      </c>
    </row>
    <row r="174" spans="1:155">
      <c r="A174">
        <v>232</v>
      </c>
      <c r="B174" t="s">
        <v>879</v>
      </c>
      <c r="C174" s="5">
        <v>40910</v>
      </c>
      <c r="D174" t="s">
        <v>880</v>
      </c>
      <c r="E174">
        <v>20</v>
      </c>
      <c r="F174">
        <v>2</v>
      </c>
      <c r="G174">
        <v>10</v>
      </c>
      <c r="H174" t="s">
        <v>881</v>
      </c>
      <c r="I174" t="s">
        <v>1618</v>
      </c>
      <c r="J174" t="s">
        <v>1661</v>
      </c>
      <c r="K174" t="s">
        <v>1678</v>
      </c>
      <c r="L174" t="s">
        <v>1365</v>
      </c>
      <c r="M174" t="s">
        <v>1366</v>
      </c>
      <c r="O174" t="s">
        <v>1693</v>
      </c>
      <c r="P174" t="s">
        <v>1693</v>
      </c>
      <c r="R174" t="s">
        <v>1693</v>
      </c>
      <c r="S174" t="s">
        <v>1693</v>
      </c>
      <c r="T174" t="s">
        <v>1693</v>
      </c>
      <c r="U174" t="s">
        <v>880</v>
      </c>
      <c r="Y174" t="s">
        <v>1693</v>
      </c>
      <c r="AB174" t="s">
        <v>1693</v>
      </c>
      <c r="AH174" t="s">
        <v>1693</v>
      </c>
      <c r="AL174" t="s">
        <v>1664</v>
      </c>
      <c r="AM174" t="s">
        <v>882</v>
      </c>
      <c r="BP174" t="s">
        <v>1693</v>
      </c>
      <c r="CC174" t="s">
        <v>1696</v>
      </c>
      <c r="CD174" t="s">
        <v>1368</v>
      </c>
      <c r="CE174" t="s">
        <v>993</v>
      </c>
      <c r="CF174" t="s">
        <v>1020</v>
      </c>
      <c r="DR174" t="s">
        <v>1027</v>
      </c>
      <c r="DS174">
        <v>0</v>
      </c>
      <c r="DT174">
        <v>0</v>
      </c>
      <c r="DV174">
        <v>0</v>
      </c>
      <c r="DW174">
        <v>0</v>
      </c>
      <c r="DY174">
        <v>0</v>
      </c>
      <c r="DZ174">
        <v>0</v>
      </c>
      <c r="EB174">
        <v>0</v>
      </c>
      <c r="EC174">
        <v>0</v>
      </c>
      <c r="EE174">
        <v>0</v>
      </c>
      <c r="EF174">
        <v>0</v>
      </c>
      <c r="EI174" s="2">
        <v>40963.820011574076</v>
      </c>
      <c r="EK174" t="s">
        <v>1693</v>
      </c>
      <c r="EQ174" t="s">
        <v>1693</v>
      </c>
      <c r="ES174" t="s">
        <v>1693</v>
      </c>
      <c r="ET174" s="3">
        <v>0.58333333333333337</v>
      </c>
      <c r="EU174" s="3">
        <v>0.70833333333333337</v>
      </c>
      <c r="EV174" t="s">
        <v>1581</v>
      </c>
      <c r="EX174" t="s">
        <v>883</v>
      </c>
      <c r="EY174" t="s">
        <v>556</v>
      </c>
    </row>
    <row r="175" spans="1:155">
      <c r="A175">
        <v>233</v>
      </c>
      <c r="B175" t="s">
        <v>884</v>
      </c>
      <c r="C175" s="4" t="s">
        <v>1224</v>
      </c>
      <c r="D175" t="s">
        <v>847</v>
      </c>
      <c r="E175">
        <v>2</v>
      </c>
      <c r="F175">
        <v>3</v>
      </c>
      <c r="G175">
        <v>20</v>
      </c>
      <c r="H175" t="s">
        <v>848</v>
      </c>
      <c r="I175" t="s">
        <v>1618</v>
      </c>
      <c r="J175" t="s">
        <v>1661</v>
      </c>
      <c r="K175" t="s">
        <v>1678</v>
      </c>
      <c r="L175" t="s">
        <v>1365</v>
      </c>
      <c r="M175" t="s">
        <v>1366</v>
      </c>
      <c r="O175" t="s">
        <v>1693</v>
      </c>
      <c r="Q175" t="s">
        <v>1693</v>
      </c>
      <c r="S175" t="s">
        <v>1693</v>
      </c>
      <c r="T175" t="s">
        <v>1693</v>
      </c>
      <c r="U175" t="s">
        <v>847</v>
      </c>
      <c r="X175" t="s">
        <v>1693</v>
      </c>
      <c r="AA175" t="s">
        <v>1693</v>
      </c>
      <c r="AG175" t="s">
        <v>1693</v>
      </c>
      <c r="AL175" t="s">
        <v>1664</v>
      </c>
      <c r="AM175" t="s">
        <v>1368</v>
      </c>
      <c r="BP175" t="s">
        <v>1693</v>
      </c>
      <c r="CC175" t="s">
        <v>1696</v>
      </c>
      <c r="CD175" t="s">
        <v>1368</v>
      </c>
      <c r="CE175" t="s">
        <v>993</v>
      </c>
      <c r="CF175" t="s">
        <v>1020</v>
      </c>
      <c r="DR175" t="s">
        <v>1224</v>
      </c>
      <c r="DS175">
        <v>0</v>
      </c>
      <c r="DT175">
        <v>0</v>
      </c>
      <c r="DV175">
        <v>0</v>
      </c>
      <c r="DW175">
        <v>0</v>
      </c>
      <c r="DY175">
        <v>0</v>
      </c>
      <c r="DZ175">
        <v>0</v>
      </c>
      <c r="EB175">
        <v>0</v>
      </c>
      <c r="EC175">
        <v>0</v>
      </c>
      <c r="EE175">
        <v>0</v>
      </c>
      <c r="EF175">
        <v>0</v>
      </c>
      <c r="EH175" t="s">
        <v>1693</v>
      </c>
      <c r="EI175" s="2">
        <v>40963.827314814815</v>
      </c>
      <c r="EJ175" t="s">
        <v>1693</v>
      </c>
      <c r="EK175" t="s">
        <v>1693</v>
      </c>
      <c r="EQ175" t="s">
        <v>1693</v>
      </c>
      <c r="ES175" t="s">
        <v>1693</v>
      </c>
      <c r="ET175" s="3">
        <v>0.58333333333333337</v>
      </c>
      <c r="EU175" s="3">
        <v>0.70833333333333337</v>
      </c>
      <c r="EV175" t="s">
        <v>849</v>
      </c>
      <c r="EX175" t="s">
        <v>1366</v>
      </c>
      <c r="EY175" t="s">
        <v>556</v>
      </c>
    </row>
    <row r="176" spans="1:155">
      <c r="A176">
        <v>234</v>
      </c>
      <c r="B176" t="s">
        <v>850</v>
      </c>
      <c r="C176" s="4" t="s">
        <v>1210</v>
      </c>
      <c r="D176" t="s">
        <v>851</v>
      </c>
      <c r="E176">
        <v>8</v>
      </c>
      <c r="F176">
        <v>2</v>
      </c>
      <c r="G176">
        <v>20</v>
      </c>
      <c r="H176" t="s">
        <v>852</v>
      </c>
      <c r="I176" t="s">
        <v>1618</v>
      </c>
      <c r="J176" t="s">
        <v>1661</v>
      </c>
      <c r="K176" t="s">
        <v>1678</v>
      </c>
      <c r="L176" t="s">
        <v>1365</v>
      </c>
      <c r="M176" t="s">
        <v>1366</v>
      </c>
      <c r="O176" t="s">
        <v>1693</v>
      </c>
      <c r="R176" t="s">
        <v>1693</v>
      </c>
      <c r="S176" t="s">
        <v>1693</v>
      </c>
      <c r="T176" t="s">
        <v>1693</v>
      </c>
      <c r="U176" t="s">
        <v>851</v>
      </c>
      <c r="X176" t="s">
        <v>1693</v>
      </c>
      <c r="Y176" t="s">
        <v>1693</v>
      </c>
      <c r="AA176" t="s">
        <v>1693</v>
      </c>
      <c r="AF176" t="s">
        <v>1693</v>
      </c>
      <c r="AL176" t="s">
        <v>1664</v>
      </c>
      <c r="AM176" t="s">
        <v>1368</v>
      </c>
      <c r="BP176" t="s">
        <v>1693</v>
      </c>
      <c r="CC176" t="s">
        <v>1696</v>
      </c>
      <c r="CD176" t="s">
        <v>1368</v>
      </c>
      <c r="CE176" t="s">
        <v>993</v>
      </c>
      <c r="CF176" t="s">
        <v>1020</v>
      </c>
      <c r="DR176" t="s">
        <v>1210</v>
      </c>
      <c r="DS176">
        <v>0</v>
      </c>
      <c r="DT176">
        <v>0</v>
      </c>
      <c r="DV176">
        <v>0</v>
      </c>
      <c r="DW176">
        <v>0</v>
      </c>
      <c r="DY176">
        <v>0</v>
      </c>
      <c r="DZ176">
        <v>0</v>
      </c>
      <c r="EB176">
        <v>0</v>
      </c>
      <c r="EC176">
        <v>0</v>
      </c>
      <c r="EE176">
        <v>0</v>
      </c>
      <c r="EF176">
        <v>0</v>
      </c>
      <c r="EH176" t="s">
        <v>1693</v>
      </c>
      <c r="EI176" s="2">
        <v>40963.984131944446</v>
      </c>
      <c r="EJ176" t="s">
        <v>1693</v>
      </c>
      <c r="EQ176" t="s">
        <v>1693</v>
      </c>
      <c r="ET176" s="3">
        <v>1.6203703703703703E-4</v>
      </c>
      <c r="EU176" s="3">
        <v>0.91666666666666663</v>
      </c>
      <c r="EV176" t="s">
        <v>1581</v>
      </c>
      <c r="EX176" t="s">
        <v>1366</v>
      </c>
      <c r="EY176" t="s">
        <v>556</v>
      </c>
    </row>
    <row r="177" spans="1:155">
      <c r="A177">
        <v>235</v>
      </c>
      <c r="B177" t="s">
        <v>921</v>
      </c>
      <c r="C177" s="4" t="s">
        <v>1545</v>
      </c>
      <c r="D177" t="s">
        <v>922</v>
      </c>
      <c r="E177">
        <v>3</v>
      </c>
      <c r="F177">
        <v>0</v>
      </c>
      <c r="G177">
        <v>0</v>
      </c>
      <c r="H177" t="s">
        <v>923</v>
      </c>
      <c r="I177" t="s">
        <v>1688</v>
      </c>
      <c r="J177" t="s">
        <v>1689</v>
      </c>
      <c r="K177" t="s">
        <v>1299</v>
      </c>
      <c r="L177" t="s">
        <v>1428</v>
      </c>
      <c r="M177" t="s">
        <v>1429</v>
      </c>
      <c r="P177" t="s">
        <v>1693</v>
      </c>
      <c r="S177" t="s">
        <v>1693</v>
      </c>
      <c r="U177" t="s">
        <v>922</v>
      </c>
      <c r="X177" t="s">
        <v>1693</v>
      </c>
      <c r="Y177" t="s">
        <v>1693</v>
      </c>
      <c r="AA177" t="s">
        <v>1693</v>
      </c>
      <c r="AL177" t="s">
        <v>1681</v>
      </c>
      <c r="AM177" t="s">
        <v>853</v>
      </c>
      <c r="BU177" t="s">
        <v>1693</v>
      </c>
      <c r="CC177" t="s">
        <v>1696</v>
      </c>
      <c r="CD177" t="s">
        <v>854</v>
      </c>
      <c r="CE177" t="s">
        <v>993</v>
      </c>
      <c r="CF177" s="1">
        <v>40634</v>
      </c>
      <c r="DR177" t="s">
        <v>1545</v>
      </c>
      <c r="DS177">
        <v>0</v>
      </c>
      <c r="DT177">
        <v>0</v>
      </c>
      <c r="DV177">
        <v>0</v>
      </c>
      <c r="DW177">
        <v>0</v>
      </c>
      <c r="DY177">
        <v>0</v>
      </c>
      <c r="DZ177">
        <v>0</v>
      </c>
      <c r="EB177">
        <v>0</v>
      </c>
      <c r="EC177">
        <v>0</v>
      </c>
      <c r="EE177">
        <v>0</v>
      </c>
      <c r="EF177">
        <v>0</v>
      </c>
      <c r="EI177" s="2">
        <v>40964.477152777778</v>
      </c>
      <c r="EK177" t="s">
        <v>1693</v>
      </c>
      <c r="EQ177" t="s">
        <v>1693</v>
      </c>
      <c r="ET177" s="3">
        <v>0.375</v>
      </c>
      <c r="EU177" s="3">
        <v>0.52083333333333337</v>
      </c>
      <c r="EV177" t="s">
        <v>855</v>
      </c>
      <c r="EW177" t="s">
        <v>856</v>
      </c>
      <c r="EX177" t="s">
        <v>857</v>
      </c>
      <c r="EY177" t="s">
        <v>555</v>
      </c>
    </row>
    <row r="178" spans="1:155">
      <c r="A178">
        <v>236</v>
      </c>
      <c r="B178" t="s">
        <v>858</v>
      </c>
      <c r="C178" s="5">
        <v>40942</v>
      </c>
      <c r="D178" t="s">
        <v>859</v>
      </c>
      <c r="E178">
        <v>0</v>
      </c>
      <c r="F178">
        <v>2</v>
      </c>
      <c r="G178">
        <v>0</v>
      </c>
      <c r="H178" t="s">
        <v>860</v>
      </c>
      <c r="I178" t="s">
        <v>1618</v>
      </c>
      <c r="J178" t="s">
        <v>1689</v>
      </c>
      <c r="K178" t="s">
        <v>1299</v>
      </c>
      <c r="L178" t="s">
        <v>861</v>
      </c>
      <c r="M178" t="s">
        <v>862</v>
      </c>
      <c r="S178" t="s">
        <v>1693</v>
      </c>
      <c r="T178" t="s">
        <v>1693</v>
      </c>
      <c r="U178" t="s">
        <v>859</v>
      </c>
      <c r="W178" t="s">
        <v>1693</v>
      </c>
      <c r="X178" t="s">
        <v>1693</v>
      </c>
      <c r="Y178" t="s">
        <v>1693</v>
      </c>
      <c r="AA178" t="s">
        <v>1693</v>
      </c>
      <c r="AB178" t="s">
        <v>1693</v>
      </c>
      <c r="AL178" t="s">
        <v>1664</v>
      </c>
      <c r="AM178" t="s">
        <v>863</v>
      </c>
      <c r="AT178" t="s">
        <v>1693</v>
      </c>
      <c r="BG178" t="s">
        <v>1693</v>
      </c>
      <c r="BL178" t="s">
        <v>1693</v>
      </c>
      <c r="CC178" t="s">
        <v>1652</v>
      </c>
      <c r="CD178" t="s">
        <v>864</v>
      </c>
      <c r="CE178" t="s">
        <v>1683</v>
      </c>
      <c r="CF178" s="1">
        <v>40672</v>
      </c>
      <c r="DR178" s="1">
        <v>40942</v>
      </c>
      <c r="DS178">
        <v>0</v>
      </c>
      <c r="DT178">
        <v>0</v>
      </c>
      <c r="DV178">
        <v>0</v>
      </c>
      <c r="DW178">
        <v>0</v>
      </c>
      <c r="DY178">
        <v>0</v>
      </c>
      <c r="DZ178">
        <v>0</v>
      </c>
      <c r="EB178">
        <v>0</v>
      </c>
      <c r="EC178">
        <v>0</v>
      </c>
      <c r="EE178">
        <v>0</v>
      </c>
      <c r="EF178">
        <v>0</v>
      </c>
      <c r="EI178" s="2">
        <v>40967.98165509259</v>
      </c>
      <c r="EQ178" t="s">
        <v>1693</v>
      </c>
      <c r="ES178" t="s">
        <v>1693</v>
      </c>
      <c r="ET178" s="3">
        <v>0.89583333333333337</v>
      </c>
      <c r="EU178" s="3">
        <v>0.95833333333333337</v>
      </c>
      <c r="EV178" t="s">
        <v>865</v>
      </c>
      <c r="EX178">
        <v>256837550</v>
      </c>
      <c r="EY178" t="s">
        <v>556</v>
      </c>
    </row>
    <row r="179" spans="1:155">
      <c r="A179">
        <v>237</v>
      </c>
      <c r="B179" t="s">
        <v>866</v>
      </c>
      <c r="C179" s="5">
        <v>40942</v>
      </c>
      <c r="D179" t="s">
        <v>832</v>
      </c>
      <c r="E179">
        <v>4</v>
      </c>
      <c r="F179">
        <v>0</v>
      </c>
      <c r="G179">
        <v>0</v>
      </c>
      <c r="H179" t="s">
        <v>833</v>
      </c>
      <c r="I179" t="s">
        <v>1688</v>
      </c>
      <c r="J179" t="s">
        <v>1689</v>
      </c>
      <c r="K179" t="s">
        <v>1477</v>
      </c>
      <c r="L179" t="s">
        <v>861</v>
      </c>
      <c r="M179" t="s">
        <v>862</v>
      </c>
      <c r="R179" t="s">
        <v>1693</v>
      </c>
      <c r="S179" t="s">
        <v>1693</v>
      </c>
      <c r="T179" t="s">
        <v>1693</v>
      </c>
      <c r="U179" t="s">
        <v>832</v>
      </c>
      <c r="X179" t="s">
        <v>1693</v>
      </c>
      <c r="Y179" t="s">
        <v>1693</v>
      </c>
      <c r="AA179" t="s">
        <v>1693</v>
      </c>
      <c r="AB179" t="s">
        <v>1693</v>
      </c>
      <c r="AG179" t="s">
        <v>1693</v>
      </c>
      <c r="AL179" t="s">
        <v>1681</v>
      </c>
      <c r="AM179" t="s">
        <v>834</v>
      </c>
      <c r="BG179" t="s">
        <v>1693</v>
      </c>
      <c r="BI179" t="s">
        <v>1693</v>
      </c>
      <c r="BJ179" t="s">
        <v>1693</v>
      </c>
      <c r="BL179" t="s">
        <v>1693</v>
      </c>
      <c r="BM179" t="s">
        <v>1693</v>
      </c>
      <c r="BP179" t="s">
        <v>1693</v>
      </c>
      <c r="BQ179" t="s">
        <v>1693</v>
      </c>
      <c r="BR179" t="s">
        <v>1693</v>
      </c>
      <c r="BW179" t="s">
        <v>1693</v>
      </c>
      <c r="BX179" t="s">
        <v>1693</v>
      </c>
      <c r="BY179" t="s">
        <v>1693</v>
      </c>
      <c r="BZ179" t="s">
        <v>1693</v>
      </c>
      <c r="CC179" t="s">
        <v>1696</v>
      </c>
      <c r="CE179" t="s">
        <v>1697</v>
      </c>
      <c r="CF179" t="s">
        <v>1545</v>
      </c>
      <c r="DR179" s="1">
        <v>40942</v>
      </c>
      <c r="DS179">
        <v>0</v>
      </c>
      <c r="DT179">
        <v>0</v>
      </c>
      <c r="DV179">
        <v>0</v>
      </c>
      <c r="DW179">
        <v>0</v>
      </c>
      <c r="DY179">
        <v>0</v>
      </c>
      <c r="DZ179">
        <v>0</v>
      </c>
      <c r="EB179">
        <v>0</v>
      </c>
      <c r="EC179">
        <v>0</v>
      </c>
      <c r="EE179">
        <v>0</v>
      </c>
      <c r="EF179">
        <v>0</v>
      </c>
      <c r="EH179" t="s">
        <v>1693</v>
      </c>
      <c r="EI179" s="2">
        <v>40967.987754629627</v>
      </c>
      <c r="EK179" t="s">
        <v>1693</v>
      </c>
      <c r="EQ179" t="s">
        <v>1693</v>
      </c>
      <c r="ES179" t="s">
        <v>1693</v>
      </c>
      <c r="ET179" s="3">
        <v>0.86458333333333337</v>
      </c>
      <c r="EU179" s="3">
        <v>0.97916666666666663</v>
      </c>
      <c r="EV179" t="s">
        <v>835</v>
      </c>
      <c r="EW179" t="s">
        <v>836</v>
      </c>
      <c r="EX179">
        <v>256837550</v>
      </c>
      <c r="EY179" t="s">
        <v>556</v>
      </c>
    </row>
    <row r="180" spans="1:155">
      <c r="A180">
        <v>238</v>
      </c>
      <c r="B180" t="s">
        <v>837</v>
      </c>
      <c r="C180" s="4" t="s">
        <v>1701</v>
      </c>
      <c r="D180" t="s">
        <v>838</v>
      </c>
      <c r="E180">
        <v>6</v>
      </c>
      <c r="F180">
        <v>10</v>
      </c>
      <c r="G180">
        <v>23</v>
      </c>
      <c r="H180" t="s">
        <v>839</v>
      </c>
      <c r="I180" t="s">
        <v>1618</v>
      </c>
      <c r="J180" t="s">
        <v>1689</v>
      </c>
      <c r="K180" t="s">
        <v>1652</v>
      </c>
      <c r="L180" t="s">
        <v>1619</v>
      </c>
      <c r="M180" t="s">
        <v>1620</v>
      </c>
      <c r="P180" t="s">
        <v>1693</v>
      </c>
      <c r="Q180" t="s">
        <v>1693</v>
      </c>
      <c r="U180" t="s">
        <v>838</v>
      </c>
      <c r="AL180" t="s">
        <v>1694</v>
      </c>
      <c r="AM180" t="s">
        <v>1704</v>
      </c>
      <c r="BG180" t="s">
        <v>1693</v>
      </c>
      <c r="CC180" t="s">
        <v>1696</v>
      </c>
      <c r="CE180" t="s">
        <v>1666</v>
      </c>
      <c r="CF180" t="s">
        <v>948</v>
      </c>
      <c r="CR180" t="s">
        <v>1693</v>
      </c>
      <c r="CU180" t="s">
        <v>1693</v>
      </c>
      <c r="CX180" t="s">
        <v>1693</v>
      </c>
      <c r="DA180" t="s">
        <v>1693</v>
      </c>
      <c r="DD180" t="s">
        <v>1693</v>
      </c>
      <c r="DG180" t="s">
        <v>1693</v>
      </c>
      <c r="DJ180" t="s">
        <v>1693</v>
      </c>
      <c r="DM180" t="s">
        <v>1693</v>
      </c>
      <c r="DR180" t="s">
        <v>1701</v>
      </c>
      <c r="DS180" t="s">
        <v>1696</v>
      </c>
      <c r="DT180" t="s">
        <v>1666</v>
      </c>
      <c r="DU180" s="1">
        <v>40643</v>
      </c>
      <c r="DV180" t="s">
        <v>1696</v>
      </c>
      <c r="DW180" t="s">
        <v>1666</v>
      </c>
      <c r="DX180" s="1">
        <v>40887</v>
      </c>
      <c r="DY180" t="s">
        <v>1696</v>
      </c>
      <c r="DZ180" t="s">
        <v>1666</v>
      </c>
      <c r="EA180" t="s">
        <v>1768</v>
      </c>
      <c r="EB180" t="s">
        <v>1696</v>
      </c>
      <c r="EC180" t="s">
        <v>1666</v>
      </c>
      <c r="ED180" t="s">
        <v>1656</v>
      </c>
      <c r="EE180">
        <v>0</v>
      </c>
      <c r="EF180">
        <v>0</v>
      </c>
      <c r="EI180" s="2">
        <v>40968.584027777775</v>
      </c>
      <c r="EN180" t="s">
        <v>1693</v>
      </c>
      <c r="EO180" t="s">
        <v>1693</v>
      </c>
      <c r="ET180" s="3">
        <v>0.25</v>
      </c>
      <c r="EU180" s="3">
        <v>0.89583333333333337</v>
      </c>
      <c r="EV180" t="s">
        <v>1706</v>
      </c>
      <c r="EX180" t="s">
        <v>1620</v>
      </c>
      <c r="EY180" t="s">
        <v>555</v>
      </c>
    </row>
    <row r="181" spans="1:155">
      <c r="A181">
        <v>239</v>
      </c>
      <c r="B181" t="s">
        <v>1192</v>
      </c>
      <c r="C181" s="5">
        <v>40858</v>
      </c>
      <c r="D181" t="s">
        <v>840</v>
      </c>
      <c r="E181">
        <v>3</v>
      </c>
      <c r="F181">
        <v>0</v>
      </c>
      <c r="G181">
        <v>0</v>
      </c>
      <c r="H181" t="s">
        <v>841</v>
      </c>
      <c r="I181" t="s">
        <v>1618</v>
      </c>
      <c r="J181" t="s">
        <v>1661</v>
      </c>
      <c r="K181" t="s">
        <v>1652</v>
      </c>
      <c r="L181" t="s">
        <v>1188</v>
      </c>
      <c r="M181" t="s">
        <v>1189</v>
      </c>
      <c r="U181" t="s">
        <v>840</v>
      </c>
      <c r="V181" t="s">
        <v>1693</v>
      </c>
      <c r="Y181" t="s">
        <v>1693</v>
      </c>
      <c r="Z181" t="s">
        <v>1693</v>
      </c>
      <c r="AA181" t="s">
        <v>1693</v>
      </c>
      <c r="AL181" t="s">
        <v>1664</v>
      </c>
      <c r="AM181" t="s">
        <v>1188</v>
      </c>
      <c r="AV181" t="s">
        <v>1693</v>
      </c>
      <c r="CC181" t="s">
        <v>1696</v>
      </c>
      <c r="CD181" t="s">
        <v>1194</v>
      </c>
      <c r="CE181" t="s">
        <v>1622</v>
      </c>
      <c r="CF181" t="s">
        <v>1705</v>
      </c>
      <c r="DR181" s="1">
        <v>40858</v>
      </c>
      <c r="DS181">
        <v>0</v>
      </c>
      <c r="DT181">
        <v>0</v>
      </c>
      <c r="DV181">
        <v>0</v>
      </c>
      <c r="DW181">
        <v>0</v>
      </c>
      <c r="DY181">
        <v>0</v>
      </c>
      <c r="DZ181">
        <v>0</v>
      </c>
      <c r="EB181">
        <v>0</v>
      </c>
      <c r="EC181">
        <v>0</v>
      </c>
      <c r="EE181">
        <v>0</v>
      </c>
      <c r="EF181">
        <v>0</v>
      </c>
      <c r="EI181" s="2">
        <v>40968.76053240741</v>
      </c>
      <c r="EQ181" t="s">
        <v>1693</v>
      </c>
      <c r="ET181" s="3">
        <v>0.56944444444444442</v>
      </c>
      <c r="EU181" s="3">
        <v>0.67013888888888884</v>
      </c>
      <c r="EV181" t="s">
        <v>842</v>
      </c>
      <c r="EX181" t="s">
        <v>1189</v>
      </c>
      <c r="EY181" t="s">
        <v>555</v>
      </c>
    </row>
    <row r="182" spans="1:155">
      <c r="A182">
        <v>240</v>
      </c>
      <c r="B182" t="s">
        <v>1185</v>
      </c>
      <c r="C182" s="4" t="s">
        <v>1658</v>
      </c>
      <c r="D182" t="s">
        <v>1186</v>
      </c>
      <c r="E182">
        <v>0</v>
      </c>
      <c r="F182">
        <v>3</v>
      </c>
      <c r="G182">
        <v>0</v>
      </c>
      <c r="H182" t="s">
        <v>1187</v>
      </c>
      <c r="I182" t="s">
        <v>1618</v>
      </c>
      <c r="J182" t="s">
        <v>1661</v>
      </c>
      <c r="K182" t="s">
        <v>1652</v>
      </c>
      <c r="L182" t="s">
        <v>1188</v>
      </c>
      <c r="M182" t="s">
        <v>1189</v>
      </c>
      <c r="U182" t="s">
        <v>1186</v>
      </c>
      <c r="V182" t="s">
        <v>1693</v>
      </c>
      <c r="Y182" t="s">
        <v>1693</v>
      </c>
      <c r="Z182" t="s">
        <v>1693</v>
      </c>
      <c r="AA182" t="s">
        <v>1693</v>
      </c>
      <c r="AL182" t="s">
        <v>1664</v>
      </c>
      <c r="AM182" t="s">
        <v>1188</v>
      </c>
      <c r="AV182" t="s">
        <v>1693</v>
      </c>
      <c r="CC182" t="s">
        <v>1696</v>
      </c>
      <c r="CE182" t="s">
        <v>1622</v>
      </c>
      <c r="CF182" t="s">
        <v>1705</v>
      </c>
      <c r="DR182" t="s">
        <v>1155</v>
      </c>
      <c r="DS182">
        <v>0</v>
      </c>
      <c r="DT182">
        <v>0</v>
      </c>
      <c r="DV182">
        <v>0</v>
      </c>
      <c r="DW182">
        <v>0</v>
      </c>
      <c r="DY182">
        <v>0</v>
      </c>
      <c r="DZ182">
        <v>0</v>
      </c>
      <c r="EB182">
        <v>0</v>
      </c>
      <c r="EC182">
        <v>0</v>
      </c>
      <c r="EE182">
        <v>0</v>
      </c>
      <c r="EF182">
        <v>0</v>
      </c>
      <c r="EI182" s="2">
        <v>40968.770729166667</v>
      </c>
      <c r="EQ182" t="s">
        <v>1693</v>
      </c>
      <c r="ET182" s="3">
        <v>0.46180555555555558</v>
      </c>
      <c r="EU182" s="3">
        <v>0.5625</v>
      </c>
      <c r="EV182" t="s">
        <v>843</v>
      </c>
      <c r="EX182" t="s">
        <v>1189</v>
      </c>
      <c r="EY182" t="s">
        <v>555</v>
      </c>
    </row>
    <row r="183" spans="1:155">
      <c r="A183">
        <v>241</v>
      </c>
      <c r="B183" t="s">
        <v>1195</v>
      </c>
      <c r="C183" s="5">
        <v>40941</v>
      </c>
      <c r="D183" t="s">
        <v>844</v>
      </c>
      <c r="E183">
        <v>0</v>
      </c>
      <c r="F183">
        <v>12</v>
      </c>
      <c r="G183">
        <v>2</v>
      </c>
      <c r="H183" t="s">
        <v>1197</v>
      </c>
      <c r="I183" t="s">
        <v>1618</v>
      </c>
      <c r="J183" t="s">
        <v>1661</v>
      </c>
      <c r="K183" t="s">
        <v>1652</v>
      </c>
      <c r="L183" t="s">
        <v>1188</v>
      </c>
      <c r="M183" t="s">
        <v>1189</v>
      </c>
      <c r="U183" t="s">
        <v>844</v>
      </c>
      <c r="V183" t="s">
        <v>1693</v>
      </c>
      <c r="Y183" t="s">
        <v>1693</v>
      </c>
      <c r="Z183" t="s">
        <v>1693</v>
      </c>
      <c r="AA183" t="s">
        <v>1693</v>
      </c>
      <c r="AL183" t="s">
        <v>1664</v>
      </c>
      <c r="AM183" t="s">
        <v>1188</v>
      </c>
      <c r="AV183" t="s">
        <v>1693</v>
      </c>
      <c r="CC183" t="s">
        <v>1696</v>
      </c>
      <c r="CE183" t="s">
        <v>1622</v>
      </c>
      <c r="CF183" t="s">
        <v>1705</v>
      </c>
      <c r="DR183" s="1">
        <v>40941</v>
      </c>
      <c r="DS183">
        <v>0</v>
      </c>
      <c r="DT183">
        <v>0</v>
      </c>
      <c r="DV183">
        <v>0</v>
      </c>
      <c r="DW183">
        <v>0</v>
      </c>
      <c r="DY183">
        <v>0</v>
      </c>
      <c r="DZ183">
        <v>0</v>
      </c>
      <c r="EB183">
        <v>0</v>
      </c>
      <c r="EC183">
        <v>0</v>
      </c>
      <c r="EE183">
        <v>0</v>
      </c>
      <c r="EF183">
        <v>0</v>
      </c>
      <c r="EI183" s="2">
        <v>40968.780069444445</v>
      </c>
      <c r="EQ183" t="s">
        <v>1693</v>
      </c>
      <c r="ET183" s="3">
        <v>0.38541666666666669</v>
      </c>
      <c r="EU183" s="3">
        <v>0.92708333333333337</v>
      </c>
      <c r="EV183" t="s">
        <v>842</v>
      </c>
      <c r="EX183" t="s">
        <v>1189</v>
      </c>
      <c r="EY183" t="s">
        <v>555</v>
      </c>
    </row>
    <row r="184" spans="1:155">
      <c r="A184">
        <v>242</v>
      </c>
      <c r="B184" t="s">
        <v>1544</v>
      </c>
      <c r="C184" s="4" t="s">
        <v>845</v>
      </c>
      <c r="D184" t="s">
        <v>869</v>
      </c>
      <c r="E184">
        <v>8</v>
      </c>
      <c r="F184">
        <v>4</v>
      </c>
      <c r="G184">
        <v>400</v>
      </c>
      <c r="H184" t="s">
        <v>846</v>
      </c>
      <c r="I184" t="s">
        <v>1688</v>
      </c>
      <c r="J184" t="s">
        <v>1689</v>
      </c>
      <c r="K184" t="s">
        <v>1530</v>
      </c>
      <c r="L184" t="s">
        <v>1506</v>
      </c>
      <c r="M184" t="s">
        <v>1507</v>
      </c>
      <c r="N184" t="s">
        <v>1693</v>
      </c>
      <c r="O184" t="s">
        <v>1693</v>
      </c>
      <c r="P184" t="s">
        <v>1693</v>
      </c>
      <c r="S184" t="s">
        <v>1693</v>
      </c>
      <c r="U184" t="s">
        <v>869</v>
      </c>
      <c r="V184" t="s">
        <v>1693</v>
      </c>
      <c r="W184" t="s">
        <v>1693</v>
      </c>
      <c r="X184" t="s">
        <v>1693</v>
      </c>
      <c r="Z184" t="s">
        <v>1693</v>
      </c>
      <c r="AA184" t="s">
        <v>1693</v>
      </c>
      <c r="AE184" t="s">
        <v>1693</v>
      </c>
      <c r="AF184" t="s">
        <v>1693</v>
      </c>
      <c r="AG184" t="s">
        <v>1693</v>
      </c>
      <c r="AH184" t="s">
        <v>1693</v>
      </c>
      <c r="AL184" t="s">
        <v>1694</v>
      </c>
      <c r="AM184" t="s">
        <v>1508</v>
      </c>
      <c r="BU184" t="s">
        <v>1693</v>
      </c>
      <c r="CC184" t="s">
        <v>1696</v>
      </c>
      <c r="CD184" t="s">
        <v>1508</v>
      </c>
      <c r="CE184" t="s">
        <v>1666</v>
      </c>
      <c r="CF184" t="s">
        <v>1484</v>
      </c>
      <c r="CU184" t="s">
        <v>1693</v>
      </c>
      <c r="CV184" t="s">
        <v>1693</v>
      </c>
      <c r="CZ184" t="s">
        <v>1693</v>
      </c>
      <c r="DR184" t="s">
        <v>845</v>
      </c>
      <c r="DS184" t="s">
        <v>1696</v>
      </c>
      <c r="DT184" t="s">
        <v>993</v>
      </c>
      <c r="DU184" s="1">
        <v>41000</v>
      </c>
      <c r="DV184" t="s">
        <v>1696</v>
      </c>
      <c r="DW184" t="s">
        <v>1666</v>
      </c>
      <c r="DX184" s="1">
        <v>40941</v>
      </c>
      <c r="DY184" t="s">
        <v>1696</v>
      </c>
      <c r="DZ184" t="s">
        <v>1666</v>
      </c>
      <c r="EA184" s="1">
        <v>41062</v>
      </c>
      <c r="EB184">
        <v>0</v>
      </c>
      <c r="EC184">
        <v>0</v>
      </c>
      <c r="EE184">
        <v>0</v>
      </c>
      <c r="EF184">
        <v>0</v>
      </c>
      <c r="EH184" t="s">
        <v>1693</v>
      </c>
      <c r="EI184" s="2">
        <v>40970.71193287037</v>
      </c>
      <c r="EK184" t="s">
        <v>1693</v>
      </c>
      <c r="EO184" t="s">
        <v>1693</v>
      </c>
      <c r="ET184" s="3">
        <v>0.35416666666666669</v>
      </c>
      <c r="EU184" s="3">
        <v>0.77083333333333337</v>
      </c>
      <c r="EV184" t="s">
        <v>1510</v>
      </c>
      <c r="EW184" t="s">
        <v>812</v>
      </c>
      <c r="EX184" t="s">
        <v>871</v>
      </c>
      <c r="EY184" t="s">
        <v>555</v>
      </c>
    </row>
    <row r="185" spans="1:155">
      <c r="A185">
        <v>243</v>
      </c>
      <c r="B185" t="s">
        <v>813</v>
      </c>
      <c r="C185" s="4" t="s">
        <v>906</v>
      </c>
      <c r="D185" t="s">
        <v>814</v>
      </c>
      <c r="E185">
        <v>2</v>
      </c>
      <c r="F185">
        <v>3</v>
      </c>
      <c r="G185">
        <v>20</v>
      </c>
      <c r="H185" t="s">
        <v>815</v>
      </c>
      <c r="I185" t="s">
        <v>1688</v>
      </c>
      <c r="J185" t="s">
        <v>1661</v>
      </c>
      <c r="K185" t="s">
        <v>1652</v>
      </c>
      <c r="L185" t="s">
        <v>816</v>
      </c>
      <c r="M185" t="s">
        <v>817</v>
      </c>
      <c r="S185" t="s">
        <v>1693</v>
      </c>
      <c r="T185" t="s">
        <v>1693</v>
      </c>
      <c r="U185" t="s">
        <v>814</v>
      </c>
      <c r="W185" t="s">
        <v>1693</v>
      </c>
      <c r="X185" t="s">
        <v>1693</v>
      </c>
      <c r="AL185" t="s">
        <v>1664</v>
      </c>
      <c r="AM185" t="s">
        <v>818</v>
      </c>
      <c r="AW185" t="s">
        <v>1693</v>
      </c>
      <c r="CC185" t="s">
        <v>1696</v>
      </c>
      <c r="CE185" t="s">
        <v>1622</v>
      </c>
      <c r="CF185" t="s">
        <v>819</v>
      </c>
      <c r="DR185" t="s">
        <v>906</v>
      </c>
      <c r="DS185">
        <v>0</v>
      </c>
      <c r="DT185">
        <v>0</v>
      </c>
      <c r="DV185">
        <v>0</v>
      </c>
      <c r="DW185">
        <v>0</v>
      </c>
      <c r="DY185">
        <v>0</v>
      </c>
      <c r="DZ185">
        <v>0</v>
      </c>
      <c r="EB185">
        <v>0</v>
      </c>
      <c r="EC185">
        <v>0</v>
      </c>
      <c r="EE185">
        <v>0</v>
      </c>
      <c r="EF185">
        <v>0</v>
      </c>
      <c r="EI185" s="2">
        <v>40975.472951388889</v>
      </c>
      <c r="EQ185" t="s">
        <v>1693</v>
      </c>
      <c r="ET185" s="3">
        <v>0.41666666666666669</v>
      </c>
      <c r="EU185" s="3">
        <v>0.95833333333333337</v>
      </c>
      <c r="EV185" t="s">
        <v>820</v>
      </c>
      <c r="EX185" t="s">
        <v>821</v>
      </c>
      <c r="EY185" t="s">
        <v>555</v>
      </c>
    </row>
    <row r="186" spans="1:155">
      <c r="A186">
        <v>244</v>
      </c>
      <c r="B186" t="s">
        <v>822</v>
      </c>
      <c r="C186" s="4" t="s">
        <v>823</v>
      </c>
      <c r="D186" t="s">
        <v>824</v>
      </c>
      <c r="E186">
        <v>2</v>
      </c>
      <c r="F186">
        <v>0</v>
      </c>
      <c r="G186">
        <v>0</v>
      </c>
      <c r="H186" t="s">
        <v>825</v>
      </c>
      <c r="I186" t="s">
        <v>1688</v>
      </c>
      <c r="J186" t="s">
        <v>1689</v>
      </c>
      <c r="K186" t="s">
        <v>1299</v>
      </c>
      <c r="L186" t="s">
        <v>1465</v>
      </c>
      <c r="M186" t="s">
        <v>1466</v>
      </c>
      <c r="P186" t="s">
        <v>1693</v>
      </c>
      <c r="S186" t="s">
        <v>1693</v>
      </c>
      <c r="U186" t="s">
        <v>824</v>
      </c>
      <c r="X186" t="s">
        <v>1693</v>
      </c>
      <c r="AA186" t="s">
        <v>1693</v>
      </c>
      <c r="AL186" t="s">
        <v>1681</v>
      </c>
      <c r="AM186" t="s">
        <v>1465</v>
      </c>
      <c r="CC186" t="s">
        <v>1696</v>
      </c>
      <c r="CE186" t="s">
        <v>1666</v>
      </c>
      <c r="CF186" s="1">
        <v>41093</v>
      </c>
      <c r="CQ186" t="s">
        <v>1693</v>
      </c>
      <c r="DR186" t="s">
        <v>823</v>
      </c>
      <c r="DS186">
        <v>0</v>
      </c>
      <c r="DT186">
        <v>0</v>
      </c>
      <c r="DV186">
        <v>0</v>
      </c>
      <c r="DW186">
        <v>0</v>
      </c>
      <c r="DY186">
        <v>0</v>
      </c>
      <c r="DZ186">
        <v>0</v>
      </c>
      <c r="EB186">
        <v>0</v>
      </c>
      <c r="EC186">
        <v>0</v>
      </c>
      <c r="EE186">
        <v>0</v>
      </c>
      <c r="EF186">
        <v>0</v>
      </c>
      <c r="EI186" s="2">
        <v>40975.952581018515</v>
      </c>
      <c r="EK186" t="s">
        <v>1693</v>
      </c>
      <c r="EQ186" t="s">
        <v>1693</v>
      </c>
      <c r="ET186" s="3">
        <v>0.33333333333333331</v>
      </c>
      <c r="EU186" s="3">
        <v>0.41666666666666669</v>
      </c>
      <c r="EV186" t="s">
        <v>1557</v>
      </c>
      <c r="EW186" t="s">
        <v>826</v>
      </c>
      <c r="EX186" t="s">
        <v>827</v>
      </c>
      <c r="EY186" t="s">
        <v>555</v>
      </c>
    </row>
    <row r="187" spans="1:155">
      <c r="A187">
        <v>245</v>
      </c>
      <c r="B187" t="s">
        <v>828</v>
      </c>
      <c r="C187" s="4" t="s">
        <v>1033</v>
      </c>
      <c r="D187" t="s">
        <v>1355</v>
      </c>
      <c r="E187">
        <v>20</v>
      </c>
      <c r="F187">
        <v>45</v>
      </c>
      <c r="G187">
        <v>3800</v>
      </c>
      <c r="H187" t="s">
        <v>829</v>
      </c>
      <c r="I187" t="s">
        <v>1688</v>
      </c>
      <c r="J187" t="s">
        <v>1689</v>
      </c>
      <c r="K187" t="s">
        <v>1652</v>
      </c>
      <c r="L187" t="s">
        <v>1357</v>
      </c>
      <c r="M187" t="s">
        <v>1358</v>
      </c>
      <c r="Q187" t="s">
        <v>1693</v>
      </c>
      <c r="U187" t="s">
        <v>1355</v>
      </c>
      <c r="W187" t="s">
        <v>1693</v>
      </c>
      <c r="AA187" t="s">
        <v>1693</v>
      </c>
      <c r="AL187" t="s">
        <v>1348</v>
      </c>
      <c r="AM187" t="s">
        <v>830</v>
      </c>
      <c r="CC187" t="s">
        <v>1696</v>
      </c>
      <c r="CE187" t="s">
        <v>1666</v>
      </c>
      <c r="CF187" t="s">
        <v>1484</v>
      </c>
      <c r="DR187" t="s">
        <v>831</v>
      </c>
      <c r="DS187">
        <v>0</v>
      </c>
      <c r="DT187">
        <v>0</v>
      </c>
      <c r="DV187">
        <v>0</v>
      </c>
      <c r="DW187">
        <v>0</v>
      </c>
      <c r="DY187">
        <v>0</v>
      </c>
      <c r="DZ187">
        <v>0</v>
      </c>
      <c r="EB187">
        <v>0</v>
      </c>
      <c r="EC187">
        <v>0</v>
      </c>
      <c r="EE187">
        <v>0</v>
      </c>
      <c r="EF187">
        <v>0</v>
      </c>
      <c r="EI187" s="2">
        <v>40976.653993055559</v>
      </c>
      <c r="EQ187" t="s">
        <v>1693</v>
      </c>
      <c r="ET187" s="3">
        <v>0.70833333333333337</v>
      </c>
      <c r="EU187" s="3">
        <v>0.95833333333333337</v>
      </c>
      <c r="EV187" t="s">
        <v>1361</v>
      </c>
      <c r="EW187" t="s">
        <v>805</v>
      </c>
      <c r="EX187" t="s">
        <v>806</v>
      </c>
      <c r="EY187" t="s">
        <v>556</v>
      </c>
    </row>
    <row r="188" spans="1:155">
      <c r="A188">
        <v>246</v>
      </c>
      <c r="B188" t="s">
        <v>807</v>
      </c>
      <c r="C188" s="4" t="s">
        <v>1210</v>
      </c>
      <c r="D188" t="s">
        <v>1560</v>
      </c>
      <c r="E188">
        <v>3</v>
      </c>
      <c r="F188">
        <v>0</v>
      </c>
      <c r="G188">
        <v>1</v>
      </c>
      <c r="H188" t="s">
        <v>808</v>
      </c>
      <c r="I188" t="s">
        <v>1688</v>
      </c>
      <c r="J188" t="s">
        <v>1689</v>
      </c>
      <c r="K188" t="s">
        <v>1299</v>
      </c>
      <c r="L188" t="s">
        <v>1568</v>
      </c>
      <c r="M188" t="s">
        <v>1569</v>
      </c>
      <c r="S188" t="s">
        <v>1693</v>
      </c>
      <c r="T188" t="s">
        <v>1693</v>
      </c>
      <c r="U188" t="s">
        <v>1560</v>
      </c>
      <c r="X188" t="s">
        <v>1693</v>
      </c>
      <c r="Y188" t="s">
        <v>1693</v>
      </c>
      <c r="AA188" t="s">
        <v>1693</v>
      </c>
      <c r="AL188" t="s">
        <v>1694</v>
      </c>
      <c r="AM188" t="s">
        <v>1568</v>
      </c>
      <c r="CC188" t="s">
        <v>1696</v>
      </c>
      <c r="CD188" t="s">
        <v>1568</v>
      </c>
      <c r="CE188" t="s">
        <v>1666</v>
      </c>
      <c r="CF188" s="1">
        <v>41124</v>
      </c>
      <c r="CR188" t="s">
        <v>1693</v>
      </c>
      <c r="DR188" t="s">
        <v>1210</v>
      </c>
      <c r="DS188">
        <v>0</v>
      </c>
      <c r="DT188">
        <v>0</v>
      </c>
      <c r="DV188">
        <v>0</v>
      </c>
      <c r="DW188">
        <v>0</v>
      </c>
      <c r="DY188">
        <v>0</v>
      </c>
      <c r="DZ188">
        <v>0</v>
      </c>
      <c r="EB188">
        <v>0</v>
      </c>
      <c r="EC188">
        <v>0</v>
      </c>
      <c r="EE188">
        <v>0</v>
      </c>
      <c r="EF188">
        <v>0</v>
      </c>
      <c r="EI188" s="2">
        <v>40977.934490740743</v>
      </c>
      <c r="EQ188" t="s">
        <v>1693</v>
      </c>
      <c r="ET188" s="3">
        <v>0.60416666666666663</v>
      </c>
      <c r="EU188" s="3">
        <v>0.70138888888888884</v>
      </c>
      <c r="EV188" t="s">
        <v>1572</v>
      </c>
      <c r="EW188" t="s">
        <v>809</v>
      </c>
      <c r="EX188">
        <v>936756439</v>
      </c>
      <c r="EY188" t="s">
        <v>555</v>
      </c>
    </row>
    <row r="189" spans="1:155">
      <c r="A189">
        <v>247</v>
      </c>
      <c r="B189" t="s">
        <v>810</v>
      </c>
      <c r="C189" s="4" t="s">
        <v>1224</v>
      </c>
      <c r="D189" t="s">
        <v>811</v>
      </c>
      <c r="E189">
        <v>9</v>
      </c>
      <c r="F189">
        <v>0</v>
      </c>
      <c r="G189">
        <v>450</v>
      </c>
      <c r="H189" t="s">
        <v>798</v>
      </c>
      <c r="I189" t="s">
        <v>1688</v>
      </c>
      <c r="J189" t="s">
        <v>1689</v>
      </c>
      <c r="K189" t="s">
        <v>1652</v>
      </c>
      <c r="L189" t="s">
        <v>1653</v>
      </c>
      <c r="M189" t="s">
        <v>1654</v>
      </c>
      <c r="Q189" t="s">
        <v>1693</v>
      </c>
      <c r="S189" t="s">
        <v>1693</v>
      </c>
      <c r="T189" t="s">
        <v>1693</v>
      </c>
      <c r="U189" t="s">
        <v>811</v>
      </c>
      <c r="X189" t="s">
        <v>1693</v>
      </c>
      <c r="Y189" t="s">
        <v>1693</v>
      </c>
      <c r="AL189" t="s">
        <v>1694</v>
      </c>
      <c r="AM189" t="s">
        <v>799</v>
      </c>
      <c r="AN189" t="s">
        <v>1693</v>
      </c>
      <c r="BC189" t="s">
        <v>1693</v>
      </c>
      <c r="CC189" t="s">
        <v>1696</v>
      </c>
      <c r="CE189" t="s">
        <v>1697</v>
      </c>
      <c r="CF189" s="1">
        <v>40911</v>
      </c>
      <c r="DO189" t="s">
        <v>1693</v>
      </c>
      <c r="DR189" t="s">
        <v>1224</v>
      </c>
      <c r="DS189">
        <v>0</v>
      </c>
      <c r="DT189">
        <v>0</v>
      </c>
      <c r="DV189">
        <v>0</v>
      </c>
      <c r="DW189">
        <v>0</v>
      </c>
      <c r="DY189">
        <v>0</v>
      </c>
      <c r="DZ189">
        <v>0</v>
      </c>
      <c r="EB189">
        <v>0</v>
      </c>
      <c r="EC189">
        <v>0</v>
      </c>
      <c r="EE189">
        <v>0</v>
      </c>
      <c r="EF189">
        <v>0</v>
      </c>
      <c r="EH189" t="s">
        <v>1693</v>
      </c>
      <c r="EI189" s="2">
        <v>40982.480532407404</v>
      </c>
      <c r="EK189" t="s">
        <v>1693</v>
      </c>
      <c r="EO189" t="s">
        <v>1693</v>
      </c>
      <c r="ET189" s="3">
        <v>0.375</v>
      </c>
      <c r="EU189" s="3">
        <v>0.91666666666666663</v>
      </c>
      <c r="EV189" t="s">
        <v>800</v>
      </c>
      <c r="EW189" t="s">
        <v>801</v>
      </c>
      <c r="EX189" t="s">
        <v>802</v>
      </c>
      <c r="EY189" t="s">
        <v>555</v>
      </c>
    </row>
    <row r="190" spans="1:155">
      <c r="A190">
        <v>248</v>
      </c>
      <c r="B190" t="s">
        <v>828</v>
      </c>
      <c r="C190" s="4" t="s">
        <v>1033</v>
      </c>
      <c r="D190" t="s">
        <v>803</v>
      </c>
      <c r="E190">
        <v>20</v>
      </c>
      <c r="F190">
        <v>0</v>
      </c>
      <c r="G190">
        <v>4225</v>
      </c>
      <c r="H190" t="s">
        <v>804</v>
      </c>
      <c r="I190" t="s">
        <v>1688</v>
      </c>
      <c r="J190" t="s">
        <v>1689</v>
      </c>
      <c r="K190" t="s">
        <v>1652</v>
      </c>
      <c r="L190" t="s">
        <v>1357</v>
      </c>
      <c r="M190" t="s">
        <v>1358</v>
      </c>
      <c r="Q190" t="s">
        <v>1693</v>
      </c>
      <c r="U190" t="s">
        <v>803</v>
      </c>
      <c r="W190" t="s">
        <v>1693</v>
      </c>
      <c r="AA190" t="s">
        <v>1693</v>
      </c>
      <c r="AL190" t="s">
        <v>1348</v>
      </c>
      <c r="AM190" t="s">
        <v>830</v>
      </c>
      <c r="CC190" t="s">
        <v>1696</v>
      </c>
      <c r="CE190" t="s">
        <v>1666</v>
      </c>
      <c r="CF190" t="s">
        <v>1484</v>
      </c>
      <c r="DM190" t="s">
        <v>1693</v>
      </c>
      <c r="DR190" t="s">
        <v>831</v>
      </c>
      <c r="DS190">
        <v>0</v>
      </c>
      <c r="DT190">
        <v>0</v>
      </c>
      <c r="DV190">
        <v>0</v>
      </c>
      <c r="DW190">
        <v>0</v>
      </c>
      <c r="DY190">
        <v>0</v>
      </c>
      <c r="DZ190">
        <v>0</v>
      </c>
      <c r="EB190">
        <v>0</v>
      </c>
      <c r="EC190">
        <v>0</v>
      </c>
      <c r="EE190">
        <v>0</v>
      </c>
      <c r="EF190">
        <v>0</v>
      </c>
      <c r="EI190" s="2">
        <v>40983.702731481484</v>
      </c>
      <c r="EO190" t="s">
        <v>1693</v>
      </c>
      <c r="ET190" s="3">
        <v>0.70833333333333337</v>
      </c>
      <c r="EU190" s="3">
        <v>0.95833333333333337</v>
      </c>
      <c r="EV190" t="s">
        <v>1361</v>
      </c>
      <c r="EW190" t="s">
        <v>789</v>
      </c>
      <c r="EX190" t="s">
        <v>790</v>
      </c>
      <c r="EY190" t="s">
        <v>555</v>
      </c>
    </row>
    <row r="191" spans="1:155">
      <c r="A191">
        <v>249</v>
      </c>
      <c r="B191" t="s">
        <v>889</v>
      </c>
      <c r="C191" s="5">
        <v>40911</v>
      </c>
      <c r="D191" t="s">
        <v>890</v>
      </c>
      <c r="E191">
        <v>0</v>
      </c>
      <c r="F191">
        <v>8</v>
      </c>
      <c r="G191">
        <v>20</v>
      </c>
      <c r="H191" t="s">
        <v>791</v>
      </c>
      <c r="I191" t="s">
        <v>1618</v>
      </c>
      <c r="J191" t="s">
        <v>1661</v>
      </c>
      <c r="K191" t="s">
        <v>1299</v>
      </c>
      <c r="L191" t="s">
        <v>1465</v>
      </c>
      <c r="M191" t="s">
        <v>1466</v>
      </c>
      <c r="O191" t="s">
        <v>1693</v>
      </c>
      <c r="S191" t="s">
        <v>1693</v>
      </c>
      <c r="T191" t="s">
        <v>1693</v>
      </c>
      <c r="U191" t="s">
        <v>890</v>
      </c>
      <c r="X191" t="s">
        <v>1693</v>
      </c>
      <c r="AA191" t="s">
        <v>1693</v>
      </c>
      <c r="AL191" t="s">
        <v>1664</v>
      </c>
      <c r="AM191" t="s">
        <v>1467</v>
      </c>
      <c r="BR191" t="s">
        <v>1693</v>
      </c>
      <c r="CC191" t="s">
        <v>1696</v>
      </c>
      <c r="CD191" t="s">
        <v>792</v>
      </c>
      <c r="CE191" t="s">
        <v>993</v>
      </c>
      <c r="CF191" s="1">
        <v>40969</v>
      </c>
      <c r="DR191" t="s">
        <v>892</v>
      </c>
      <c r="DS191">
        <v>0</v>
      </c>
      <c r="DT191">
        <v>0</v>
      </c>
      <c r="DV191">
        <v>0</v>
      </c>
      <c r="DW191">
        <v>0</v>
      </c>
      <c r="DY191">
        <v>0</v>
      </c>
      <c r="DZ191">
        <v>0</v>
      </c>
      <c r="EB191">
        <v>0</v>
      </c>
      <c r="EC191">
        <v>0</v>
      </c>
      <c r="EE191">
        <v>0</v>
      </c>
      <c r="EF191">
        <v>0</v>
      </c>
      <c r="EI191" s="2">
        <v>40984.645520833335</v>
      </c>
      <c r="EJ191" t="s">
        <v>1693</v>
      </c>
      <c r="EQ191" t="s">
        <v>1693</v>
      </c>
      <c r="ET191" s="3">
        <v>0.64583333333333337</v>
      </c>
      <c r="EU191" s="3">
        <v>0.70833333333333337</v>
      </c>
      <c r="EV191" t="s">
        <v>893</v>
      </c>
      <c r="EX191" t="s">
        <v>1068</v>
      </c>
      <c r="EY191" t="s">
        <v>555</v>
      </c>
    </row>
    <row r="192" spans="1:155">
      <c r="A192">
        <v>250</v>
      </c>
      <c r="B192" t="s">
        <v>793</v>
      </c>
      <c r="C192" s="4" t="s">
        <v>1521</v>
      </c>
      <c r="D192" t="s">
        <v>988</v>
      </c>
      <c r="E192">
        <v>0</v>
      </c>
      <c r="F192">
        <v>4</v>
      </c>
      <c r="G192">
        <v>10</v>
      </c>
      <c r="H192" t="s">
        <v>751</v>
      </c>
      <c r="I192" t="s">
        <v>1618</v>
      </c>
      <c r="J192" t="s">
        <v>1661</v>
      </c>
      <c r="K192" t="s">
        <v>1652</v>
      </c>
      <c r="L192" t="s">
        <v>1365</v>
      </c>
      <c r="M192" t="s">
        <v>1366</v>
      </c>
      <c r="P192" t="s">
        <v>1693</v>
      </c>
      <c r="R192" t="s">
        <v>1693</v>
      </c>
      <c r="T192" t="s">
        <v>1693</v>
      </c>
      <c r="U192" t="s">
        <v>988</v>
      </c>
      <c r="Y192" t="s">
        <v>1693</v>
      </c>
      <c r="AB192" t="s">
        <v>1693</v>
      </c>
      <c r="AI192" t="s">
        <v>1693</v>
      </c>
      <c r="AL192" t="s">
        <v>1664</v>
      </c>
      <c r="AM192" t="s">
        <v>882</v>
      </c>
      <c r="BP192" t="s">
        <v>1693</v>
      </c>
      <c r="CC192" t="s">
        <v>1696</v>
      </c>
      <c r="CE192" t="s">
        <v>993</v>
      </c>
      <c r="CF192" s="1">
        <v>41000</v>
      </c>
      <c r="DR192" t="s">
        <v>1521</v>
      </c>
      <c r="DS192">
        <v>0</v>
      </c>
      <c r="DT192">
        <v>0</v>
      </c>
      <c r="DV192">
        <v>0</v>
      </c>
      <c r="DW192">
        <v>0</v>
      </c>
      <c r="DY192">
        <v>0</v>
      </c>
      <c r="DZ192">
        <v>0</v>
      </c>
      <c r="EB192">
        <v>0</v>
      </c>
      <c r="EC192">
        <v>0</v>
      </c>
      <c r="EE192">
        <v>0</v>
      </c>
      <c r="EF192">
        <v>0</v>
      </c>
      <c r="EI192" s="2">
        <v>40984.648564814815</v>
      </c>
      <c r="EQ192" t="s">
        <v>1693</v>
      </c>
      <c r="ES192" t="s">
        <v>1693</v>
      </c>
      <c r="ET192" s="3">
        <v>0.60416666666666663</v>
      </c>
      <c r="EU192" s="3">
        <v>0.75</v>
      </c>
      <c r="EV192" t="s">
        <v>1581</v>
      </c>
      <c r="EX192" t="s">
        <v>1366</v>
      </c>
      <c r="EY192" t="s">
        <v>555</v>
      </c>
    </row>
    <row r="193" spans="1:155">
      <c r="A193">
        <v>251</v>
      </c>
      <c r="B193" t="s">
        <v>752</v>
      </c>
      <c r="C193" s="4" t="s">
        <v>1279</v>
      </c>
      <c r="D193" t="s">
        <v>753</v>
      </c>
      <c r="E193">
        <v>8</v>
      </c>
      <c r="F193">
        <v>2</v>
      </c>
      <c r="G193">
        <v>480</v>
      </c>
      <c r="H193" t="s">
        <v>754</v>
      </c>
      <c r="I193" t="s">
        <v>1618</v>
      </c>
      <c r="J193" t="s">
        <v>1689</v>
      </c>
      <c r="K193" t="s">
        <v>1477</v>
      </c>
      <c r="L193" t="s">
        <v>755</v>
      </c>
      <c r="M193" t="s">
        <v>756</v>
      </c>
      <c r="P193" t="s">
        <v>1693</v>
      </c>
      <c r="Q193" t="s">
        <v>1693</v>
      </c>
      <c r="S193" t="s">
        <v>1693</v>
      </c>
      <c r="U193" t="s">
        <v>753</v>
      </c>
      <c r="X193" t="s">
        <v>1693</v>
      </c>
      <c r="AL193" t="s">
        <v>1694</v>
      </c>
      <c r="AM193" t="s">
        <v>757</v>
      </c>
      <c r="BG193" t="s">
        <v>1693</v>
      </c>
      <c r="BQ193" t="s">
        <v>1693</v>
      </c>
      <c r="CC193" t="s">
        <v>1696</v>
      </c>
      <c r="CE193" t="s">
        <v>1666</v>
      </c>
      <c r="CF193" t="s">
        <v>1484</v>
      </c>
      <c r="CP193" t="s">
        <v>1693</v>
      </c>
      <c r="CS193" t="s">
        <v>1693</v>
      </c>
      <c r="DH193" t="s">
        <v>1693</v>
      </c>
      <c r="DR193" t="s">
        <v>1279</v>
      </c>
      <c r="DS193" t="s">
        <v>1696</v>
      </c>
      <c r="DT193" t="s">
        <v>1666</v>
      </c>
      <c r="DU193" t="s">
        <v>1556</v>
      </c>
      <c r="DV193" t="s">
        <v>1696</v>
      </c>
      <c r="DW193" t="s">
        <v>1666</v>
      </c>
      <c r="DX193" t="s">
        <v>1509</v>
      </c>
      <c r="DY193">
        <v>0</v>
      </c>
      <c r="DZ193">
        <v>0</v>
      </c>
      <c r="EB193">
        <v>0</v>
      </c>
      <c r="EC193">
        <v>0</v>
      </c>
      <c r="EE193">
        <v>0</v>
      </c>
      <c r="EF193">
        <v>0</v>
      </c>
      <c r="EI193" s="2">
        <v>40984.690775462965</v>
      </c>
      <c r="EO193" t="s">
        <v>1693</v>
      </c>
      <c r="ET193" s="3">
        <v>0.35416666666666669</v>
      </c>
      <c r="EU193" s="3">
        <v>0.77083333333333337</v>
      </c>
      <c r="EV193" t="s">
        <v>794</v>
      </c>
      <c r="EW193" t="s">
        <v>795</v>
      </c>
      <c r="EX193" t="s">
        <v>796</v>
      </c>
      <c r="EY193" t="s">
        <v>556</v>
      </c>
    </row>
    <row r="194" spans="1:155">
      <c r="A194">
        <v>252</v>
      </c>
      <c r="B194" t="s">
        <v>797</v>
      </c>
      <c r="C194" s="4" t="s">
        <v>1760</v>
      </c>
      <c r="D194" t="s">
        <v>1644</v>
      </c>
      <c r="E194">
        <v>2</v>
      </c>
      <c r="F194">
        <v>5</v>
      </c>
      <c r="G194">
        <v>0</v>
      </c>
      <c r="H194" t="s">
        <v>770</v>
      </c>
      <c r="I194" t="s">
        <v>1618</v>
      </c>
      <c r="J194" t="s">
        <v>1661</v>
      </c>
      <c r="K194" t="s">
        <v>1652</v>
      </c>
      <c r="L194" t="s">
        <v>1619</v>
      </c>
      <c r="M194" t="s">
        <v>1620</v>
      </c>
      <c r="U194" t="s">
        <v>1644</v>
      </c>
      <c r="AA194" t="s">
        <v>1693</v>
      </c>
      <c r="AL194" t="s">
        <v>1664</v>
      </c>
      <c r="AM194" t="s">
        <v>771</v>
      </c>
      <c r="BG194" t="s">
        <v>1693</v>
      </c>
      <c r="CC194" t="s">
        <v>1696</v>
      </c>
      <c r="CE194" t="s">
        <v>1622</v>
      </c>
      <c r="CF194" s="1">
        <v>40731</v>
      </c>
      <c r="DR194" t="s">
        <v>1647</v>
      </c>
      <c r="DS194">
        <v>0</v>
      </c>
      <c r="DT194">
        <v>0</v>
      </c>
      <c r="DV194">
        <v>0</v>
      </c>
      <c r="DW194">
        <v>0</v>
      </c>
      <c r="DY194">
        <v>0</v>
      </c>
      <c r="DZ194">
        <v>0</v>
      </c>
      <c r="EB194">
        <v>0</v>
      </c>
      <c r="EC194">
        <v>0</v>
      </c>
      <c r="EE194">
        <v>0</v>
      </c>
      <c r="EF194">
        <v>0</v>
      </c>
      <c r="EI194" s="2">
        <v>40985.49454861111</v>
      </c>
      <c r="EO194" t="s">
        <v>1693</v>
      </c>
      <c r="ET194" s="3">
        <v>0.375</v>
      </c>
      <c r="EU194" s="3">
        <v>0.77083333333333337</v>
      </c>
      <c r="EV194" t="s">
        <v>1706</v>
      </c>
      <c r="EX194" t="s">
        <v>1620</v>
      </c>
      <c r="EY194" t="s">
        <v>555</v>
      </c>
    </row>
    <row r="195" spans="1:155">
      <c r="A195">
        <v>253</v>
      </c>
      <c r="B195" t="s">
        <v>772</v>
      </c>
      <c r="C195" s="4" t="s">
        <v>773</v>
      </c>
      <c r="D195" t="s">
        <v>774</v>
      </c>
      <c r="E195">
        <v>4</v>
      </c>
      <c r="F195">
        <v>6</v>
      </c>
      <c r="G195">
        <v>600</v>
      </c>
      <c r="H195" t="s">
        <v>775</v>
      </c>
      <c r="I195" t="s">
        <v>1618</v>
      </c>
      <c r="J195" t="s">
        <v>1689</v>
      </c>
      <c r="K195" t="s">
        <v>1690</v>
      </c>
      <c r="L195" t="s">
        <v>1465</v>
      </c>
      <c r="M195" t="s">
        <v>1466</v>
      </c>
      <c r="O195" t="s">
        <v>1693</v>
      </c>
      <c r="S195" t="s">
        <v>1693</v>
      </c>
      <c r="T195" t="s">
        <v>1693</v>
      </c>
      <c r="U195" t="s">
        <v>774</v>
      </c>
      <c r="X195" t="s">
        <v>1693</v>
      </c>
      <c r="AA195" t="s">
        <v>1693</v>
      </c>
      <c r="AL195" t="s">
        <v>1694</v>
      </c>
      <c r="AM195" t="s">
        <v>727</v>
      </c>
      <c r="CC195" t="s">
        <v>1696</v>
      </c>
      <c r="CE195" t="s">
        <v>1666</v>
      </c>
      <c r="CF195" t="s">
        <v>1571</v>
      </c>
      <c r="CH195" t="s">
        <v>1693</v>
      </c>
      <c r="CK195" t="s">
        <v>1693</v>
      </c>
      <c r="CN195" t="s">
        <v>1693</v>
      </c>
      <c r="DR195" t="s">
        <v>773</v>
      </c>
      <c r="DS195" t="s">
        <v>1696</v>
      </c>
      <c r="DT195" t="s">
        <v>1666</v>
      </c>
      <c r="DU195" t="s">
        <v>1509</v>
      </c>
      <c r="DV195" t="s">
        <v>1696</v>
      </c>
      <c r="DW195" t="s">
        <v>1666</v>
      </c>
      <c r="DX195" t="s">
        <v>1491</v>
      </c>
      <c r="DY195">
        <v>0</v>
      </c>
      <c r="DZ195">
        <v>0</v>
      </c>
      <c r="EB195">
        <v>0</v>
      </c>
      <c r="EC195">
        <v>0</v>
      </c>
      <c r="EE195">
        <v>0</v>
      </c>
      <c r="EF195">
        <v>0</v>
      </c>
      <c r="EI195" s="2">
        <v>40986.983969907407</v>
      </c>
      <c r="EJ195" t="s">
        <v>1693</v>
      </c>
      <c r="EO195" t="s">
        <v>1693</v>
      </c>
      <c r="ET195" s="3">
        <v>0.34375</v>
      </c>
      <c r="EU195" s="3">
        <v>0.77083333333333337</v>
      </c>
      <c r="EV195" t="s">
        <v>728</v>
      </c>
      <c r="EW195" t="s">
        <v>729</v>
      </c>
      <c r="EX195" t="s">
        <v>1068</v>
      </c>
      <c r="EY195" t="s">
        <v>556</v>
      </c>
    </row>
    <row r="196" spans="1:155">
      <c r="A196">
        <v>254</v>
      </c>
      <c r="B196" t="s">
        <v>730</v>
      </c>
      <c r="C196" s="4" t="s">
        <v>1033</v>
      </c>
      <c r="D196" t="s">
        <v>755</v>
      </c>
      <c r="E196">
        <v>2</v>
      </c>
      <c r="F196">
        <v>2</v>
      </c>
      <c r="G196">
        <v>10</v>
      </c>
      <c r="H196" t="s">
        <v>731</v>
      </c>
      <c r="I196" t="s">
        <v>1688</v>
      </c>
      <c r="J196" t="s">
        <v>1689</v>
      </c>
      <c r="K196" t="s">
        <v>1530</v>
      </c>
      <c r="L196" t="s">
        <v>1605</v>
      </c>
      <c r="M196" t="s">
        <v>1606</v>
      </c>
      <c r="N196" t="s">
        <v>1693</v>
      </c>
      <c r="P196" t="s">
        <v>1693</v>
      </c>
      <c r="S196" t="s">
        <v>1693</v>
      </c>
      <c r="T196" t="s">
        <v>1693</v>
      </c>
      <c r="U196" t="s">
        <v>755</v>
      </c>
      <c r="V196" t="s">
        <v>1693</v>
      </c>
      <c r="W196" t="s">
        <v>1693</v>
      </c>
      <c r="X196" t="s">
        <v>1693</v>
      </c>
      <c r="Y196" t="s">
        <v>1693</v>
      </c>
      <c r="Z196" t="s">
        <v>1693</v>
      </c>
      <c r="AA196" t="s">
        <v>1693</v>
      </c>
      <c r="AE196" t="s">
        <v>1693</v>
      </c>
      <c r="AG196" t="s">
        <v>1693</v>
      </c>
      <c r="AL196" t="s">
        <v>1694</v>
      </c>
      <c r="AM196" t="s">
        <v>1605</v>
      </c>
      <c r="CC196" t="s">
        <v>1696</v>
      </c>
      <c r="CD196" t="s">
        <v>1605</v>
      </c>
      <c r="CE196" t="s">
        <v>1666</v>
      </c>
      <c r="CF196" s="1">
        <v>41093</v>
      </c>
      <c r="CQ196" t="s">
        <v>1693</v>
      </c>
      <c r="DR196" t="s">
        <v>1033</v>
      </c>
      <c r="DS196">
        <v>0</v>
      </c>
      <c r="DT196">
        <v>0</v>
      </c>
      <c r="DV196">
        <v>0</v>
      </c>
      <c r="DW196">
        <v>0</v>
      </c>
      <c r="DY196">
        <v>0</v>
      </c>
      <c r="DZ196">
        <v>0</v>
      </c>
      <c r="EB196">
        <v>0</v>
      </c>
      <c r="EC196">
        <v>0</v>
      </c>
      <c r="EE196">
        <v>0</v>
      </c>
      <c r="EF196">
        <v>0</v>
      </c>
      <c r="EI196" s="2">
        <v>40988.393449074072</v>
      </c>
      <c r="EK196" t="s">
        <v>1693</v>
      </c>
      <c r="EN196" t="s">
        <v>1693</v>
      </c>
      <c r="ET196" s="3">
        <v>0.35416666666666669</v>
      </c>
      <c r="EU196" s="3">
        <v>0.625</v>
      </c>
      <c r="EV196" t="s">
        <v>732</v>
      </c>
      <c r="EW196" t="s">
        <v>733</v>
      </c>
      <c r="EX196" t="s">
        <v>734</v>
      </c>
      <c r="EY196" t="s">
        <v>556</v>
      </c>
    </row>
    <row r="197" spans="1:155">
      <c r="A197">
        <v>255</v>
      </c>
      <c r="B197" t="s">
        <v>735</v>
      </c>
      <c r="C197" s="4" t="s">
        <v>823</v>
      </c>
      <c r="D197" t="s">
        <v>736</v>
      </c>
      <c r="E197">
        <v>4</v>
      </c>
      <c r="F197">
        <v>0</v>
      </c>
      <c r="G197">
        <v>0</v>
      </c>
      <c r="H197" t="s">
        <v>737</v>
      </c>
      <c r="I197" t="s">
        <v>1688</v>
      </c>
      <c r="J197" t="s">
        <v>1689</v>
      </c>
      <c r="K197" t="s">
        <v>1530</v>
      </c>
      <c r="L197" t="s">
        <v>861</v>
      </c>
      <c r="M197" t="s">
        <v>862</v>
      </c>
      <c r="N197" t="s">
        <v>1693</v>
      </c>
      <c r="R197" t="s">
        <v>1693</v>
      </c>
      <c r="S197" t="s">
        <v>1693</v>
      </c>
      <c r="T197" t="s">
        <v>1693</v>
      </c>
      <c r="U197" t="s">
        <v>736</v>
      </c>
      <c r="V197" t="s">
        <v>1693</v>
      </c>
      <c r="W197" t="s">
        <v>1693</v>
      </c>
      <c r="X197" t="s">
        <v>1693</v>
      </c>
      <c r="Z197" t="s">
        <v>1693</v>
      </c>
      <c r="AA197" t="s">
        <v>1693</v>
      </c>
      <c r="AB197" t="s">
        <v>1693</v>
      </c>
      <c r="AE197" t="s">
        <v>1693</v>
      </c>
      <c r="AG197" t="s">
        <v>1693</v>
      </c>
      <c r="AK197" t="s">
        <v>1693</v>
      </c>
      <c r="AL197" t="s">
        <v>1681</v>
      </c>
      <c r="AM197" t="s">
        <v>861</v>
      </c>
      <c r="AW197" t="s">
        <v>1693</v>
      </c>
      <c r="BL197" t="s">
        <v>1693</v>
      </c>
      <c r="BW197" t="s">
        <v>1693</v>
      </c>
      <c r="BX197" t="s">
        <v>1693</v>
      </c>
      <c r="BY197" t="s">
        <v>1693</v>
      </c>
      <c r="BZ197" t="s">
        <v>1693</v>
      </c>
      <c r="CC197" t="s">
        <v>1696</v>
      </c>
      <c r="CE197" t="s">
        <v>1622</v>
      </c>
      <c r="CF197" s="1">
        <v>40672</v>
      </c>
      <c r="DR197" t="s">
        <v>823</v>
      </c>
      <c r="DS197" t="s">
        <v>1696</v>
      </c>
      <c r="DT197" t="s">
        <v>1683</v>
      </c>
      <c r="DU197" t="s">
        <v>1545</v>
      </c>
      <c r="DV197">
        <v>0</v>
      </c>
      <c r="DW197">
        <v>0</v>
      </c>
      <c r="DY197">
        <v>0</v>
      </c>
      <c r="DZ197">
        <v>0</v>
      </c>
      <c r="EB197">
        <v>0</v>
      </c>
      <c r="EC197">
        <v>0</v>
      </c>
      <c r="EE197">
        <v>0</v>
      </c>
      <c r="EF197">
        <v>0</v>
      </c>
      <c r="EH197" t="s">
        <v>1693</v>
      </c>
      <c r="EI197" s="2">
        <v>40988.650057870371</v>
      </c>
      <c r="EQ197" t="s">
        <v>1693</v>
      </c>
      <c r="ES197" t="s">
        <v>1693</v>
      </c>
      <c r="ET197" s="3">
        <v>0.875</v>
      </c>
      <c r="EU197" s="3">
        <v>0.97916666666666663</v>
      </c>
      <c r="EV197" t="s">
        <v>738</v>
      </c>
      <c r="EX197">
        <v>256827783</v>
      </c>
      <c r="EY197" t="s">
        <v>556</v>
      </c>
    </row>
    <row r="198" spans="1:155">
      <c r="A198">
        <v>256</v>
      </c>
      <c r="B198" t="s">
        <v>739</v>
      </c>
      <c r="C198" s="4" t="s">
        <v>1148</v>
      </c>
      <c r="D198" t="s">
        <v>740</v>
      </c>
      <c r="E198">
        <v>4</v>
      </c>
      <c r="F198">
        <v>0</v>
      </c>
      <c r="G198">
        <v>0</v>
      </c>
      <c r="H198" t="s">
        <v>776</v>
      </c>
      <c r="I198" t="s">
        <v>1688</v>
      </c>
      <c r="J198" t="s">
        <v>1689</v>
      </c>
      <c r="K198" t="s">
        <v>1530</v>
      </c>
      <c r="L198" t="s">
        <v>861</v>
      </c>
      <c r="M198" t="s">
        <v>862</v>
      </c>
      <c r="N198" t="s">
        <v>1693</v>
      </c>
      <c r="R198" t="s">
        <v>1693</v>
      </c>
      <c r="S198" t="s">
        <v>1693</v>
      </c>
      <c r="T198" t="s">
        <v>1693</v>
      </c>
      <c r="U198" t="s">
        <v>740</v>
      </c>
      <c r="V198" t="s">
        <v>1693</v>
      </c>
      <c r="W198" t="s">
        <v>1693</v>
      </c>
      <c r="X198" t="s">
        <v>1693</v>
      </c>
      <c r="Y198" t="s">
        <v>1693</v>
      </c>
      <c r="Z198" t="s">
        <v>1693</v>
      </c>
      <c r="AA198" t="s">
        <v>1693</v>
      </c>
      <c r="AB198" t="s">
        <v>1693</v>
      </c>
      <c r="AL198" t="s">
        <v>1681</v>
      </c>
      <c r="AM198" t="s">
        <v>834</v>
      </c>
      <c r="AW198" t="s">
        <v>1693</v>
      </c>
      <c r="BL198" t="s">
        <v>1693</v>
      </c>
      <c r="BZ198" t="s">
        <v>1693</v>
      </c>
      <c r="CC198" t="s">
        <v>1696</v>
      </c>
      <c r="CD198" t="s">
        <v>777</v>
      </c>
      <c r="CE198" t="s">
        <v>1622</v>
      </c>
      <c r="CF198" s="1">
        <v>40672</v>
      </c>
      <c r="DR198" t="s">
        <v>1148</v>
      </c>
      <c r="DS198" t="s">
        <v>1696</v>
      </c>
      <c r="DT198" t="s">
        <v>1666</v>
      </c>
      <c r="DU198" s="1">
        <v>40583</v>
      </c>
      <c r="DV198">
        <v>0</v>
      </c>
      <c r="DW198">
        <v>0</v>
      </c>
      <c r="DY198">
        <v>0</v>
      </c>
      <c r="DZ198">
        <v>0</v>
      </c>
      <c r="EB198">
        <v>0</v>
      </c>
      <c r="EC198">
        <v>0</v>
      </c>
      <c r="EE198">
        <v>0</v>
      </c>
      <c r="EF198">
        <v>0</v>
      </c>
      <c r="EH198" t="s">
        <v>1693</v>
      </c>
      <c r="EI198" s="2">
        <v>40988.665555555555</v>
      </c>
      <c r="EQ198" t="s">
        <v>1693</v>
      </c>
      <c r="ES198" t="s">
        <v>1693</v>
      </c>
      <c r="ET198" s="3">
        <v>0.85416666666666663</v>
      </c>
      <c r="EU198" s="3">
        <v>0.99305555555555547</v>
      </c>
      <c r="EV198" t="s">
        <v>778</v>
      </c>
      <c r="EW198" t="s">
        <v>779</v>
      </c>
      <c r="EX198">
        <v>969816558</v>
      </c>
      <c r="EY198" t="s">
        <v>555</v>
      </c>
    </row>
    <row r="199" spans="1:155">
      <c r="A199">
        <v>257</v>
      </c>
      <c r="B199" t="s">
        <v>780</v>
      </c>
      <c r="C199" s="4" t="s">
        <v>823</v>
      </c>
      <c r="D199" t="s">
        <v>781</v>
      </c>
      <c r="E199">
        <v>4</v>
      </c>
      <c r="F199">
        <v>0</v>
      </c>
      <c r="G199">
        <v>0</v>
      </c>
      <c r="H199" t="s">
        <v>737</v>
      </c>
      <c r="I199" t="s">
        <v>1688</v>
      </c>
      <c r="J199" t="s">
        <v>1689</v>
      </c>
      <c r="K199" t="s">
        <v>1530</v>
      </c>
      <c r="L199" t="s">
        <v>861</v>
      </c>
      <c r="M199" t="s">
        <v>862</v>
      </c>
      <c r="N199" t="s">
        <v>1693</v>
      </c>
      <c r="R199" t="s">
        <v>1693</v>
      </c>
      <c r="S199" t="s">
        <v>1693</v>
      </c>
      <c r="T199" t="s">
        <v>1693</v>
      </c>
      <c r="U199" t="s">
        <v>781</v>
      </c>
      <c r="V199" t="s">
        <v>1693</v>
      </c>
      <c r="W199" t="s">
        <v>1693</v>
      </c>
      <c r="X199" t="s">
        <v>1693</v>
      </c>
      <c r="Z199" t="s">
        <v>1693</v>
      </c>
      <c r="AA199" t="s">
        <v>1693</v>
      </c>
      <c r="AB199" t="s">
        <v>1693</v>
      </c>
      <c r="AL199" t="s">
        <v>1681</v>
      </c>
      <c r="AM199" t="s">
        <v>782</v>
      </c>
      <c r="BL199" t="s">
        <v>1693</v>
      </c>
      <c r="BW199" t="s">
        <v>1693</v>
      </c>
      <c r="BX199" t="s">
        <v>1693</v>
      </c>
      <c r="BY199" t="s">
        <v>1693</v>
      </c>
      <c r="BZ199" t="s">
        <v>1693</v>
      </c>
      <c r="CC199" t="s">
        <v>1696</v>
      </c>
      <c r="CE199" t="s">
        <v>1622</v>
      </c>
      <c r="CF199" s="1">
        <v>40672</v>
      </c>
      <c r="DR199" t="s">
        <v>823</v>
      </c>
      <c r="DS199" t="s">
        <v>1696</v>
      </c>
      <c r="DT199" t="s">
        <v>1666</v>
      </c>
      <c r="DU199" t="s">
        <v>1545</v>
      </c>
      <c r="DV199">
        <v>0</v>
      </c>
      <c r="DW199">
        <v>0</v>
      </c>
      <c r="DY199">
        <v>0</v>
      </c>
      <c r="DZ199">
        <v>0</v>
      </c>
      <c r="EB199">
        <v>0</v>
      </c>
      <c r="EC199">
        <v>0</v>
      </c>
      <c r="EE199">
        <v>0</v>
      </c>
      <c r="EF199">
        <v>0</v>
      </c>
      <c r="EH199" t="s">
        <v>1693</v>
      </c>
      <c r="EI199" s="2">
        <v>40988.669305555559</v>
      </c>
      <c r="EQ199" t="s">
        <v>1693</v>
      </c>
      <c r="ES199" t="s">
        <v>1693</v>
      </c>
      <c r="ET199" s="3">
        <v>0.875</v>
      </c>
      <c r="EU199" s="3">
        <v>0.97916666666666663</v>
      </c>
      <c r="EV199" t="s">
        <v>738</v>
      </c>
      <c r="EW199" t="s">
        <v>836</v>
      </c>
      <c r="EX199">
        <v>256827783</v>
      </c>
      <c r="EY199" t="s">
        <v>556</v>
      </c>
    </row>
    <row r="200" spans="1:155">
      <c r="A200">
        <v>258</v>
      </c>
      <c r="B200" t="s">
        <v>783</v>
      </c>
      <c r="C200" s="4" t="s">
        <v>773</v>
      </c>
      <c r="D200" t="s">
        <v>774</v>
      </c>
      <c r="E200">
        <v>4</v>
      </c>
      <c r="F200">
        <v>6</v>
      </c>
      <c r="G200">
        <v>600</v>
      </c>
      <c r="H200" t="s">
        <v>784</v>
      </c>
      <c r="I200" t="s">
        <v>1688</v>
      </c>
      <c r="J200" t="s">
        <v>1689</v>
      </c>
      <c r="K200" t="s">
        <v>1690</v>
      </c>
      <c r="L200" t="s">
        <v>1465</v>
      </c>
      <c r="M200" t="s">
        <v>1466</v>
      </c>
      <c r="O200" t="s">
        <v>1693</v>
      </c>
      <c r="S200" t="s">
        <v>1693</v>
      </c>
      <c r="T200" t="s">
        <v>1693</v>
      </c>
      <c r="U200" t="s">
        <v>774</v>
      </c>
      <c r="X200" t="s">
        <v>1693</v>
      </c>
      <c r="AA200" t="s">
        <v>1693</v>
      </c>
      <c r="AL200" t="s">
        <v>1694</v>
      </c>
      <c r="AM200" t="s">
        <v>727</v>
      </c>
      <c r="CC200" t="s">
        <v>1696</v>
      </c>
      <c r="CE200" t="s">
        <v>1666</v>
      </c>
      <c r="CF200" t="s">
        <v>1571</v>
      </c>
      <c r="CH200" t="s">
        <v>1693</v>
      </c>
      <c r="CK200" t="s">
        <v>1693</v>
      </c>
      <c r="CN200" t="s">
        <v>1693</v>
      </c>
      <c r="DR200" t="s">
        <v>773</v>
      </c>
      <c r="DS200" t="s">
        <v>1696</v>
      </c>
      <c r="DT200" t="s">
        <v>1666</v>
      </c>
      <c r="DU200" t="s">
        <v>1509</v>
      </c>
      <c r="DV200" t="s">
        <v>1696</v>
      </c>
      <c r="DW200" t="s">
        <v>1666</v>
      </c>
      <c r="DX200" t="s">
        <v>1491</v>
      </c>
      <c r="DY200">
        <v>0</v>
      </c>
      <c r="DZ200">
        <v>0</v>
      </c>
      <c r="EB200">
        <v>0</v>
      </c>
      <c r="EC200">
        <v>0</v>
      </c>
      <c r="EE200">
        <v>0</v>
      </c>
      <c r="EF200">
        <v>0</v>
      </c>
      <c r="EI200" s="2">
        <v>40988.962476851855</v>
      </c>
      <c r="EJ200" t="s">
        <v>1693</v>
      </c>
      <c r="EO200" t="s">
        <v>1693</v>
      </c>
      <c r="ET200" s="3">
        <v>0.34375</v>
      </c>
      <c r="EU200" s="3">
        <v>0.77083333333333337</v>
      </c>
      <c r="EV200" t="s">
        <v>728</v>
      </c>
      <c r="EW200" t="s">
        <v>785</v>
      </c>
      <c r="EX200" t="s">
        <v>786</v>
      </c>
      <c r="EY200" t="s">
        <v>555</v>
      </c>
    </row>
    <row r="201" spans="1:155">
      <c r="A201">
        <v>259</v>
      </c>
      <c r="B201" t="s">
        <v>1440</v>
      </c>
      <c r="C201" s="5">
        <v>40644</v>
      </c>
      <c r="D201" t="s">
        <v>787</v>
      </c>
      <c r="E201">
        <v>6</v>
      </c>
      <c r="F201">
        <v>0</v>
      </c>
      <c r="G201">
        <v>450</v>
      </c>
      <c r="H201" t="s">
        <v>1419</v>
      </c>
      <c r="I201" t="s">
        <v>1688</v>
      </c>
      <c r="J201" t="s">
        <v>1689</v>
      </c>
      <c r="K201" t="s">
        <v>1690</v>
      </c>
      <c r="L201" t="s">
        <v>1465</v>
      </c>
      <c r="M201" t="s">
        <v>1466</v>
      </c>
      <c r="P201" t="s">
        <v>1693</v>
      </c>
      <c r="S201" t="s">
        <v>1693</v>
      </c>
      <c r="T201" t="s">
        <v>1693</v>
      </c>
      <c r="U201" t="s">
        <v>787</v>
      </c>
      <c r="X201" t="s">
        <v>1693</v>
      </c>
      <c r="AA201" t="s">
        <v>1693</v>
      </c>
      <c r="AL201" t="s">
        <v>1694</v>
      </c>
      <c r="AM201" t="s">
        <v>788</v>
      </c>
      <c r="CC201" t="s">
        <v>1696</v>
      </c>
      <c r="CE201" t="s">
        <v>1666</v>
      </c>
      <c r="CF201" t="s">
        <v>1491</v>
      </c>
      <c r="CQ201" t="s">
        <v>1693</v>
      </c>
      <c r="CT201" t="s">
        <v>1693</v>
      </c>
      <c r="CW201" t="s">
        <v>1693</v>
      </c>
      <c r="DR201" s="1">
        <v>40766</v>
      </c>
      <c r="DS201" t="s">
        <v>1696</v>
      </c>
      <c r="DT201" t="s">
        <v>1666</v>
      </c>
      <c r="DU201" t="s">
        <v>1766</v>
      </c>
      <c r="DV201" t="s">
        <v>1696</v>
      </c>
      <c r="DW201" t="s">
        <v>1666</v>
      </c>
      <c r="DX201" t="s">
        <v>1555</v>
      </c>
      <c r="DY201">
        <v>0</v>
      </c>
      <c r="DZ201">
        <v>0</v>
      </c>
      <c r="EB201">
        <v>0</v>
      </c>
      <c r="EC201">
        <v>0</v>
      </c>
      <c r="EE201">
        <v>0</v>
      </c>
      <c r="EF201">
        <v>0</v>
      </c>
      <c r="EI201" s="2">
        <v>40989.61818287037</v>
      </c>
      <c r="EK201" t="s">
        <v>1693</v>
      </c>
      <c r="EQ201" t="s">
        <v>1693</v>
      </c>
      <c r="ET201" s="3">
        <v>0.35416666666666669</v>
      </c>
      <c r="EU201" s="3">
        <v>0.72916666666666663</v>
      </c>
      <c r="EV201" t="s">
        <v>1557</v>
      </c>
      <c r="EW201" t="s">
        <v>707</v>
      </c>
      <c r="EX201" t="s">
        <v>708</v>
      </c>
      <c r="EY201" t="s">
        <v>555</v>
      </c>
    </row>
    <row r="202" spans="1:155">
      <c r="A202">
        <v>260</v>
      </c>
      <c r="B202" t="s">
        <v>894</v>
      </c>
      <c r="C202" s="4" t="s">
        <v>895</v>
      </c>
      <c r="D202" t="s">
        <v>709</v>
      </c>
      <c r="E202">
        <v>8</v>
      </c>
      <c r="F202">
        <v>0</v>
      </c>
      <c r="G202">
        <v>1200</v>
      </c>
      <c r="H202" t="s">
        <v>710</v>
      </c>
      <c r="I202" t="s">
        <v>1688</v>
      </c>
      <c r="J202" t="s">
        <v>1689</v>
      </c>
      <c r="K202" t="s">
        <v>1652</v>
      </c>
      <c r="L202" t="s">
        <v>1357</v>
      </c>
      <c r="M202" t="s">
        <v>1358</v>
      </c>
      <c r="Q202" t="s">
        <v>1693</v>
      </c>
      <c r="U202" t="s">
        <v>709</v>
      </c>
      <c r="W202" t="s">
        <v>1693</v>
      </c>
      <c r="AA202" t="s">
        <v>1693</v>
      </c>
      <c r="AL202" t="s">
        <v>1694</v>
      </c>
      <c r="AM202" t="s">
        <v>711</v>
      </c>
      <c r="CC202" t="s">
        <v>1696</v>
      </c>
      <c r="CE202" t="s">
        <v>1666</v>
      </c>
      <c r="CF202" t="s">
        <v>1360</v>
      </c>
      <c r="DK202" t="s">
        <v>1693</v>
      </c>
      <c r="DL202" t="s">
        <v>1693</v>
      </c>
      <c r="DM202" t="s">
        <v>1693</v>
      </c>
      <c r="DR202" t="s">
        <v>895</v>
      </c>
      <c r="DS202">
        <v>0</v>
      </c>
      <c r="DT202">
        <v>0</v>
      </c>
      <c r="DV202">
        <v>0</v>
      </c>
      <c r="DW202">
        <v>0</v>
      </c>
      <c r="DY202">
        <v>0</v>
      </c>
      <c r="DZ202">
        <v>0</v>
      </c>
      <c r="EB202">
        <v>0</v>
      </c>
      <c r="EC202">
        <v>0</v>
      </c>
      <c r="EE202">
        <v>0</v>
      </c>
      <c r="EF202">
        <v>0</v>
      </c>
      <c r="EI202" s="2">
        <v>40998.439432870371</v>
      </c>
      <c r="EQ202" t="s">
        <v>1693</v>
      </c>
      <c r="ET202" s="3">
        <v>0.1875</v>
      </c>
      <c r="EU202" s="3">
        <v>0.95833333333333337</v>
      </c>
      <c r="EV202" t="s">
        <v>1361</v>
      </c>
      <c r="EW202" t="s">
        <v>712</v>
      </c>
      <c r="EX202" t="s">
        <v>758</v>
      </c>
      <c r="EY202" t="s">
        <v>556</v>
      </c>
    </row>
    <row r="203" spans="1:155">
      <c r="A203">
        <v>261</v>
      </c>
      <c r="B203" t="s">
        <v>1269</v>
      </c>
      <c r="C203" s="4" t="s">
        <v>1403</v>
      </c>
      <c r="D203" t="s">
        <v>759</v>
      </c>
      <c r="E203">
        <v>0</v>
      </c>
      <c r="F203">
        <v>0</v>
      </c>
      <c r="G203">
        <v>0</v>
      </c>
      <c r="H203" t="s">
        <v>1270</v>
      </c>
      <c r="I203" t="s">
        <v>1688</v>
      </c>
      <c r="J203" t="s">
        <v>1661</v>
      </c>
      <c r="K203" t="s">
        <v>1652</v>
      </c>
      <c r="L203" t="s">
        <v>1420</v>
      </c>
      <c r="M203" t="s">
        <v>1468</v>
      </c>
      <c r="S203" t="s">
        <v>1693</v>
      </c>
      <c r="T203" t="s">
        <v>1693</v>
      </c>
      <c r="U203" t="s">
        <v>759</v>
      </c>
      <c r="X203" t="s">
        <v>1693</v>
      </c>
      <c r="AA203" t="s">
        <v>1693</v>
      </c>
      <c r="AF203" t="s">
        <v>1693</v>
      </c>
      <c r="AL203" t="s">
        <v>1664</v>
      </c>
      <c r="AM203" t="s">
        <v>13</v>
      </c>
      <c r="CC203" t="s">
        <v>1652</v>
      </c>
      <c r="CD203" t="s">
        <v>760</v>
      </c>
      <c r="CE203" t="s">
        <v>1683</v>
      </c>
      <c r="CF203" t="s">
        <v>1403</v>
      </c>
      <c r="DR203" t="s">
        <v>1271</v>
      </c>
      <c r="DS203">
        <v>0</v>
      </c>
      <c r="DT203">
        <v>0</v>
      </c>
      <c r="DV203">
        <v>0</v>
      </c>
      <c r="DW203">
        <v>0</v>
      </c>
      <c r="DY203">
        <v>0</v>
      </c>
      <c r="DZ203">
        <v>0</v>
      </c>
      <c r="EB203">
        <v>0</v>
      </c>
      <c r="EC203">
        <v>0</v>
      </c>
      <c r="EE203">
        <v>0</v>
      </c>
      <c r="EF203">
        <v>0</v>
      </c>
      <c r="EI203" s="2">
        <v>41002.629444444443</v>
      </c>
      <c r="EQ203" t="s">
        <v>1693</v>
      </c>
      <c r="ET203" s="3">
        <v>0.35416666666666669</v>
      </c>
      <c r="EU203" s="3">
        <v>0.41666666666666669</v>
      </c>
      <c r="EV203" t="s">
        <v>1404</v>
      </c>
      <c r="EX203" t="s">
        <v>1405</v>
      </c>
      <c r="EY203" t="s">
        <v>556</v>
      </c>
    </row>
    <row r="204" spans="1:155">
      <c r="A204">
        <v>262</v>
      </c>
      <c r="B204" t="s">
        <v>761</v>
      </c>
      <c r="C204" s="4" t="s">
        <v>1279</v>
      </c>
      <c r="D204" t="s">
        <v>762</v>
      </c>
      <c r="E204">
        <v>8</v>
      </c>
      <c r="F204">
        <v>4</v>
      </c>
      <c r="G204">
        <v>500</v>
      </c>
      <c r="H204" t="s">
        <v>763</v>
      </c>
      <c r="I204" t="s">
        <v>1618</v>
      </c>
      <c r="J204" t="s">
        <v>1689</v>
      </c>
      <c r="K204" t="s">
        <v>1652</v>
      </c>
      <c r="L204" t="s">
        <v>755</v>
      </c>
      <c r="M204" t="s">
        <v>756</v>
      </c>
      <c r="Q204" t="s">
        <v>1693</v>
      </c>
      <c r="S204" t="s">
        <v>1693</v>
      </c>
      <c r="U204" t="s">
        <v>762</v>
      </c>
      <c r="X204" t="s">
        <v>1693</v>
      </c>
      <c r="AA204" t="s">
        <v>1693</v>
      </c>
      <c r="AL204" t="s">
        <v>1694</v>
      </c>
      <c r="AM204" t="s">
        <v>764</v>
      </c>
      <c r="CC204" t="s">
        <v>1696</v>
      </c>
      <c r="CD204" t="s">
        <v>765</v>
      </c>
      <c r="CE204" t="s">
        <v>1666</v>
      </c>
      <c r="CF204" t="s">
        <v>1484</v>
      </c>
      <c r="CP204" t="s">
        <v>1693</v>
      </c>
      <c r="CS204" t="s">
        <v>1693</v>
      </c>
      <c r="DH204" t="s">
        <v>1693</v>
      </c>
      <c r="DR204" t="s">
        <v>1279</v>
      </c>
      <c r="DS204" t="s">
        <v>1696</v>
      </c>
      <c r="DT204" t="s">
        <v>1666</v>
      </c>
      <c r="DU204" t="s">
        <v>1556</v>
      </c>
      <c r="DV204" t="s">
        <v>1696</v>
      </c>
      <c r="DW204" t="s">
        <v>1666</v>
      </c>
      <c r="DX204" t="s">
        <v>1509</v>
      </c>
      <c r="DY204">
        <v>0</v>
      </c>
      <c r="DZ204">
        <v>0</v>
      </c>
      <c r="EB204">
        <v>0</v>
      </c>
      <c r="EC204">
        <v>0</v>
      </c>
      <c r="EE204">
        <v>0</v>
      </c>
      <c r="EF204">
        <v>0</v>
      </c>
      <c r="EI204" s="2">
        <v>41003.787557870368</v>
      </c>
      <c r="EO204" t="s">
        <v>1693</v>
      </c>
      <c r="ET204" s="3">
        <v>0.35416666666666669</v>
      </c>
      <c r="EU204" s="3">
        <v>0.79166666666666663</v>
      </c>
      <c r="EV204" t="s">
        <v>794</v>
      </c>
      <c r="EW204" t="s">
        <v>766</v>
      </c>
      <c r="EX204" t="s">
        <v>767</v>
      </c>
      <c r="EY204" t="s">
        <v>556</v>
      </c>
    </row>
    <row r="205" spans="1:155">
      <c r="A205">
        <v>263</v>
      </c>
      <c r="B205" t="s">
        <v>768</v>
      </c>
      <c r="C205" s="4" t="s">
        <v>845</v>
      </c>
      <c r="D205" t="s">
        <v>769</v>
      </c>
      <c r="E205">
        <v>6</v>
      </c>
      <c r="F205">
        <v>9</v>
      </c>
      <c r="G205">
        <v>1000</v>
      </c>
      <c r="H205" t="s">
        <v>676</v>
      </c>
      <c r="I205" t="s">
        <v>1688</v>
      </c>
      <c r="J205" t="s">
        <v>1689</v>
      </c>
      <c r="K205" t="s">
        <v>1690</v>
      </c>
      <c r="L205" t="s">
        <v>677</v>
      </c>
      <c r="M205" t="s">
        <v>678</v>
      </c>
      <c r="N205" t="s">
        <v>1693</v>
      </c>
      <c r="S205" t="s">
        <v>1693</v>
      </c>
      <c r="U205" t="s">
        <v>769</v>
      </c>
      <c r="AL205" t="s">
        <v>1348</v>
      </c>
      <c r="AM205" t="s">
        <v>679</v>
      </c>
      <c r="AV205" t="s">
        <v>1693</v>
      </c>
      <c r="AW205" t="s">
        <v>1693</v>
      </c>
      <c r="BG205" t="s">
        <v>1693</v>
      </c>
      <c r="BJ205" t="s">
        <v>1693</v>
      </c>
      <c r="CC205" t="s">
        <v>1696</v>
      </c>
      <c r="CE205" t="s">
        <v>1666</v>
      </c>
      <c r="CF205" t="s">
        <v>1484</v>
      </c>
      <c r="CI205" t="s">
        <v>1693</v>
      </c>
      <c r="CL205" t="s">
        <v>1693</v>
      </c>
      <c r="CO205" t="s">
        <v>1693</v>
      </c>
      <c r="DR205" t="s">
        <v>845</v>
      </c>
      <c r="DS205" t="s">
        <v>1696</v>
      </c>
      <c r="DT205" t="s">
        <v>1666</v>
      </c>
      <c r="DU205" t="s">
        <v>1509</v>
      </c>
      <c r="DV205" t="s">
        <v>1696</v>
      </c>
      <c r="DW205" t="s">
        <v>1666</v>
      </c>
      <c r="DX205" t="s">
        <v>1509</v>
      </c>
      <c r="DY205" t="s">
        <v>1696</v>
      </c>
      <c r="DZ205" t="s">
        <v>1622</v>
      </c>
      <c r="EA205" t="s">
        <v>1705</v>
      </c>
      <c r="EB205">
        <v>0</v>
      </c>
      <c r="EC205">
        <v>0</v>
      </c>
      <c r="EE205">
        <v>0</v>
      </c>
      <c r="EF205">
        <v>0</v>
      </c>
      <c r="EH205" t="s">
        <v>1693</v>
      </c>
      <c r="EI205" s="2">
        <v>41006.336909722224</v>
      </c>
      <c r="EO205" t="s">
        <v>1693</v>
      </c>
      <c r="ET205" s="3">
        <v>0.27083333333333331</v>
      </c>
      <c r="EU205" s="3">
        <v>0.89583333333333337</v>
      </c>
      <c r="EV205" t="s">
        <v>680</v>
      </c>
      <c r="EW205" t="s">
        <v>681</v>
      </c>
      <c r="EX205" t="s">
        <v>682</v>
      </c>
      <c r="EY205" t="s">
        <v>556</v>
      </c>
    </row>
    <row r="206" spans="1:155">
      <c r="A206">
        <v>264</v>
      </c>
      <c r="B206" t="s">
        <v>768</v>
      </c>
      <c r="C206" s="4" t="s">
        <v>845</v>
      </c>
      <c r="D206" t="s">
        <v>769</v>
      </c>
      <c r="E206">
        <v>6</v>
      </c>
      <c r="F206">
        <v>9</v>
      </c>
      <c r="G206">
        <v>1000</v>
      </c>
      <c r="H206" t="s">
        <v>676</v>
      </c>
      <c r="I206" t="s">
        <v>1688</v>
      </c>
      <c r="J206" t="s">
        <v>1689</v>
      </c>
      <c r="K206" t="s">
        <v>1690</v>
      </c>
      <c r="L206" t="s">
        <v>677</v>
      </c>
      <c r="M206" t="s">
        <v>678</v>
      </c>
      <c r="N206" t="s">
        <v>1693</v>
      </c>
      <c r="S206" t="s">
        <v>1693</v>
      </c>
      <c r="U206" t="s">
        <v>769</v>
      </c>
      <c r="AL206" t="s">
        <v>1348</v>
      </c>
      <c r="AM206" t="s">
        <v>679</v>
      </c>
      <c r="AV206" t="s">
        <v>1693</v>
      </c>
      <c r="AW206" t="s">
        <v>1693</v>
      </c>
      <c r="BG206" t="s">
        <v>1693</v>
      </c>
      <c r="BJ206" t="s">
        <v>1693</v>
      </c>
      <c r="CC206" t="s">
        <v>1696</v>
      </c>
      <c r="CE206" t="s">
        <v>1666</v>
      </c>
      <c r="CF206" t="s">
        <v>1484</v>
      </c>
      <c r="CI206" t="s">
        <v>1693</v>
      </c>
      <c r="CL206" t="s">
        <v>1693</v>
      </c>
      <c r="CO206" t="s">
        <v>1693</v>
      </c>
      <c r="DR206" t="s">
        <v>845</v>
      </c>
      <c r="DS206" t="s">
        <v>1696</v>
      </c>
      <c r="DT206" t="s">
        <v>1666</v>
      </c>
      <c r="DU206" t="s">
        <v>1509</v>
      </c>
      <c r="DV206" t="s">
        <v>1696</v>
      </c>
      <c r="DW206" t="s">
        <v>1666</v>
      </c>
      <c r="DX206" t="s">
        <v>1509</v>
      </c>
      <c r="DY206" t="s">
        <v>1696</v>
      </c>
      <c r="DZ206" t="s">
        <v>1622</v>
      </c>
      <c r="EA206" t="s">
        <v>1705</v>
      </c>
      <c r="EB206">
        <v>0</v>
      </c>
      <c r="EC206">
        <v>0</v>
      </c>
      <c r="EE206">
        <v>0</v>
      </c>
      <c r="EF206">
        <v>0</v>
      </c>
      <c r="EH206" t="s">
        <v>1693</v>
      </c>
      <c r="EI206" s="2">
        <v>41006.336909722224</v>
      </c>
      <c r="EO206" t="s">
        <v>1693</v>
      </c>
      <c r="ET206" s="3">
        <v>0.27083333333333331</v>
      </c>
      <c r="EU206" s="3">
        <v>0.89583333333333337</v>
      </c>
      <c r="EV206" t="s">
        <v>680</v>
      </c>
      <c r="EW206" t="s">
        <v>681</v>
      </c>
      <c r="EX206" t="s">
        <v>682</v>
      </c>
      <c r="EY206" t="s">
        <v>556</v>
      </c>
    </row>
    <row r="207" spans="1:155">
      <c r="A207">
        <v>265</v>
      </c>
      <c r="B207" t="s">
        <v>768</v>
      </c>
      <c r="C207" s="4" t="s">
        <v>845</v>
      </c>
      <c r="D207" t="s">
        <v>683</v>
      </c>
      <c r="E207">
        <v>6</v>
      </c>
      <c r="F207">
        <v>9</v>
      </c>
      <c r="G207">
        <v>1000</v>
      </c>
      <c r="H207" t="s">
        <v>676</v>
      </c>
      <c r="I207" t="s">
        <v>1688</v>
      </c>
      <c r="J207" t="s">
        <v>1689</v>
      </c>
      <c r="K207" t="s">
        <v>1530</v>
      </c>
      <c r="L207" t="s">
        <v>677</v>
      </c>
      <c r="M207" t="s">
        <v>678</v>
      </c>
      <c r="N207" t="s">
        <v>1693</v>
      </c>
      <c r="S207" t="s">
        <v>1693</v>
      </c>
      <c r="U207" t="s">
        <v>683</v>
      </c>
      <c r="AL207" t="s">
        <v>1694</v>
      </c>
      <c r="AM207" t="s">
        <v>679</v>
      </c>
      <c r="AV207" t="s">
        <v>1693</v>
      </c>
      <c r="AW207" t="s">
        <v>1693</v>
      </c>
      <c r="BG207" t="s">
        <v>1693</v>
      </c>
      <c r="BJ207" t="s">
        <v>1693</v>
      </c>
      <c r="CC207" t="s">
        <v>1696</v>
      </c>
      <c r="CE207" t="s">
        <v>1666</v>
      </c>
      <c r="CF207" t="s">
        <v>1484</v>
      </c>
      <c r="CI207" t="s">
        <v>1693</v>
      </c>
      <c r="CL207" t="s">
        <v>1693</v>
      </c>
      <c r="CO207" t="s">
        <v>1693</v>
      </c>
      <c r="DR207" t="s">
        <v>845</v>
      </c>
      <c r="DS207" t="s">
        <v>1696</v>
      </c>
      <c r="DT207" t="s">
        <v>1666</v>
      </c>
      <c r="DU207" t="s">
        <v>1509</v>
      </c>
      <c r="DV207" t="s">
        <v>1696</v>
      </c>
      <c r="DW207" t="s">
        <v>1666</v>
      </c>
      <c r="DX207" t="s">
        <v>1509</v>
      </c>
      <c r="DY207" t="s">
        <v>1696</v>
      </c>
      <c r="DZ207" t="s">
        <v>1622</v>
      </c>
      <c r="EA207" t="s">
        <v>1705</v>
      </c>
      <c r="EB207">
        <v>0</v>
      </c>
      <c r="EC207">
        <v>0</v>
      </c>
      <c r="EE207">
        <v>0</v>
      </c>
      <c r="EF207">
        <v>0</v>
      </c>
      <c r="EH207" t="s">
        <v>1693</v>
      </c>
      <c r="EI207" s="2">
        <v>41006.343877314815</v>
      </c>
      <c r="ET207" s="3">
        <v>0.27083333333333331</v>
      </c>
      <c r="EU207" s="3">
        <v>0.89583333333333337</v>
      </c>
      <c r="EV207" t="s">
        <v>680</v>
      </c>
      <c r="EW207" t="s">
        <v>684</v>
      </c>
      <c r="EX207" t="s">
        <v>682</v>
      </c>
      <c r="EY207" t="s">
        <v>556</v>
      </c>
    </row>
    <row r="208" spans="1:155">
      <c r="A208">
        <v>266</v>
      </c>
      <c r="B208" t="s">
        <v>1462</v>
      </c>
      <c r="C208" s="4" t="s">
        <v>1521</v>
      </c>
      <c r="D208" t="s">
        <v>685</v>
      </c>
      <c r="E208">
        <v>0</v>
      </c>
      <c r="F208">
        <v>8</v>
      </c>
      <c r="G208">
        <v>20</v>
      </c>
      <c r="H208" t="s">
        <v>1464</v>
      </c>
      <c r="I208" t="s">
        <v>1618</v>
      </c>
      <c r="J208" t="s">
        <v>1661</v>
      </c>
      <c r="K208" t="s">
        <v>1299</v>
      </c>
      <c r="L208" t="s">
        <v>1465</v>
      </c>
      <c r="M208" t="s">
        <v>1466</v>
      </c>
      <c r="P208" t="s">
        <v>1693</v>
      </c>
      <c r="S208" t="s">
        <v>1693</v>
      </c>
      <c r="U208" t="s">
        <v>685</v>
      </c>
      <c r="X208" t="s">
        <v>1693</v>
      </c>
      <c r="AA208" t="s">
        <v>1693</v>
      </c>
      <c r="AL208" t="s">
        <v>1664</v>
      </c>
      <c r="AM208" t="s">
        <v>1467</v>
      </c>
      <c r="BR208" t="s">
        <v>1693</v>
      </c>
      <c r="CC208" t="s">
        <v>1696</v>
      </c>
      <c r="CD208" t="s">
        <v>686</v>
      </c>
      <c r="CE208" t="s">
        <v>993</v>
      </c>
      <c r="CF208" t="s">
        <v>1705</v>
      </c>
      <c r="DR208" s="1">
        <v>41218</v>
      </c>
      <c r="DS208">
        <v>0</v>
      </c>
      <c r="DT208">
        <v>0</v>
      </c>
      <c r="DV208">
        <v>0</v>
      </c>
      <c r="DW208">
        <v>0</v>
      </c>
      <c r="DY208">
        <v>0</v>
      </c>
      <c r="DZ208">
        <v>0</v>
      </c>
      <c r="EB208">
        <v>0</v>
      </c>
      <c r="EC208">
        <v>0</v>
      </c>
      <c r="EE208">
        <v>0</v>
      </c>
      <c r="EF208">
        <v>0</v>
      </c>
      <c r="EI208" s="2">
        <v>41008.631099537037</v>
      </c>
      <c r="EK208" t="s">
        <v>1693</v>
      </c>
      <c r="EQ208" t="s">
        <v>1693</v>
      </c>
      <c r="ET208" s="3">
        <v>0.58333333333333337</v>
      </c>
      <c r="EU208" s="3">
        <v>0.625</v>
      </c>
      <c r="EV208" t="s">
        <v>1111</v>
      </c>
      <c r="EX208" t="s">
        <v>1068</v>
      </c>
      <c r="EY208" t="s">
        <v>556</v>
      </c>
    </row>
    <row r="209" spans="1:155">
      <c r="A209">
        <v>267</v>
      </c>
      <c r="B209" t="s">
        <v>687</v>
      </c>
      <c r="C209" s="5">
        <v>41187</v>
      </c>
      <c r="D209" t="s">
        <v>688</v>
      </c>
      <c r="E209">
        <v>2</v>
      </c>
      <c r="F209">
        <v>0</v>
      </c>
      <c r="G209">
        <v>20</v>
      </c>
      <c r="H209" t="s">
        <v>741</v>
      </c>
      <c r="I209" t="s">
        <v>1618</v>
      </c>
      <c r="J209" t="s">
        <v>1689</v>
      </c>
      <c r="K209" t="s">
        <v>1678</v>
      </c>
      <c r="L209" t="s">
        <v>1450</v>
      </c>
      <c r="M209" t="s">
        <v>1451</v>
      </c>
      <c r="S209" t="s">
        <v>1693</v>
      </c>
      <c r="T209" t="s">
        <v>1693</v>
      </c>
      <c r="U209" t="s">
        <v>688</v>
      </c>
      <c r="W209" t="s">
        <v>1693</v>
      </c>
      <c r="X209" t="s">
        <v>1693</v>
      </c>
      <c r="AK209" t="s">
        <v>1693</v>
      </c>
      <c r="AL209" t="s">
        <v>1664</v>
      </c>
      <c r="AM209" t="s">
        <v>742</v>
      </c>
      <c r="BP209" t="s">
        <v>1693</v>
      </c>
      <c r="BV209" t="s">
        <v>1693</v>
      </c>
      <c r="CC209" t="s">
        <v>1696</v>
      </c>
      <c r="CE209" t="s">
        <v>993</v>
      </c>
      <c r="CF209" t="s">
        <v>1705</v>
      </c>
      <c r="DR209" s="1">
        <v>41187</v>
      </c>
      <c r="DS209">
        <v>0</v>
      </c>
      <c r="DT209">
        <v>0</v>
      </c>
      <c r="DV209">
        <v>0</v>
      </c>
      <c r="DW209">
        <v>0</v>
      </c>
      <c r="DY209">
        <v>0</v>
      </c>
      <c r="DZ209">
        <v>0</v>
      </c>
      <c r="EB209">
        <v>0</v>
      </c>
      <c r="EC209">
        <v>0</v>
      </c>
      <c r="EE209">
        <v>0</v>
      </c>
      <c r="EF209">
        <v>0</v>
      </c>
      <c r="EI209" s="2">
        <v>41009.637511574074</v>
      </c>
      <c r="EQ209" t="s">
        <v>1693</v>
      </c>
      <c r="ET209" s="3">
        <v>0.43055555555555558</v>
      </c>
      <c r="EU209" s="3">
        <v>0.49305555555555558</v>
      </c>
      <c r="EV209" t="s">
        <v>1624</v>
      </c>
      <c r="EX209" t="s">
        <v>743</v>
      </c>
      <c r="EY209" t="s">
        <v>556</v>
      </c>
    </row>
    <row r="210" spans="1:155">
      <c r="A210">
        <v>268</v>
      </c>
      <c r="B210" t="s">
        <v>761</v>
      </c>
      <c r="C210" s="4" t="s">
        <v>1279</v>
      </c>
      <c r="D210" t="s">
        <v>744</v>
      </c>
      <c r="E210">
        <v>6</v>
      </c>
      <c r="F210">
        <v>4</v>
      </c>
      <c r="G210">
        <v>800</v>
      </c>
      <c r="H210" t="s">
        <v>745</v>
      </c>
      <c r="I210" t="s">
        <v>1618</v>
      </c>
      <c r="J210" t="s">
        <v>1689</v>
      </c>
      <c r="K210" t="s">
        <v>1690</v>
      </c>
      <c r="L210" t="s">
        <v>755</v>
      </c>
      <c r="M210" t="s">
        <v>756</v>
      </c>
      <c r="S210" t="s">
        <v>1693</v>
      </c>
      <c r="U210" t="s">
        <v>744</v>
      </c>
      <c r="X210" t="s">
        <v>1693</v>
      </c>
      <c r="AA210" t="s">
        <v>1693</v>
      </c>
      <c r="AL210" t="s">
        <v>1694</v>
      </c>
      <c r="AM210" t="s">
        <v>746</v>
      </c>
      <c r="CC210" t="s">
        <v>1696</v>
      </c>
      <c r="CD210" t="s">
        <v>747</v>
      </c>
      <c r="CE210" t="s">
        <v>1666</v>
      </c>
      <c r="CF210" t="s">
        <v>1484</v>
      </c>
      <c r="CP210" t="s">
        <v>1693</v>
      </c>
      <c r="CS210" t="s">
        <v>1693</v>
      </c>
      <c r="CY210" t="s">
        <v>1693</v>
      </c>
      <c r="DE210" t="s">
        <v>1693</v>
      </c>
      <c r="DH210" t="s">
        <v>1693</v>
      </c>
      <c r="DR210" t="s">
        <v>748</v>
      </c>
      <c r="DS210" t="s">
        <v>1696</v>
      </c>
      <c r="DT210" t="s">
        <v>1666</v>
      </c>
      <c r="DU210" t="s">
        <v>1556</v>
      </c>
      <c r="DV210" t="s">
        <v>1696</v>
      </c>
      <c r="DW210" t="s">
        <v>1666</v>
      </c>
      <c r="DX210" t="s">
        <v>1484</v>
      </c>
      <c r="DY210" t="s">
        <v>1696</v>
      </c>
      <c r="DZ210" t="s">
        <v>1666</v>
      </c>
      <c r="EA210" t="s">
        <v>1571</v>
      </c>
      <c r="EB210" t="s">
        <v>1696</v>
      </c>
      <c r="EC210" t="s">
        <v>1666</v>
      </c>
      <c r="ED210" t="s">
        <v>1509</v>
      </c>
      <c r="EE210">
        <v>0</v>
      </c>
      <c r="EF210">
        <v>0</v>
      </c>
      <c r="EI210" s="2">
        <v>41012.478460648148</v>
      </c>
      <c r="EO210" t="s">
        <v>1693</v>
      </c>
      <c r="ET210" s="3">
        <v>0.35416666666666669</v>
      </c>
      <c r="EU210" s="3">
        <v>0.79166666666666663</v>
      </c>
      <c r="EV210" t="s">
        <v>794</v>
      </c>
      <c r="EW210" t="s">
        <v>749</v>
      </c>
      <c r="EX210" t="s">
        <v>750</v>
      </c>
      <c r="EY210" t="s">
        <v>555</v>
      </c>
    </row>
    <row r="211" spans="1:155">
      <c r="A211">
        <v>269</v>
      </c>
      <c r="B211" t="s">
        <v>706</v>
      </c>
      <c r="C211" s="4" t="s">
        <v>1210</v>
      </c>
      <c r="D211" t="s">
        <v>702</v>
      </c>
      <c r="E211">
        <v>2</v>
      </c>
      <c r="F211">
        <v>8</v>
      </c>
      <c r="G211">
        <v>20</v>
      </c>
      <c r="H211" t="s">
        <v>852</v>
      </c>
      <c r="I211" t="s">
        <v>1618</v>
      </c>
      <c r="J211" t="s">
        <v>1661</v>
      </c>
      <c r="K211" t="s">
        <v>1299</v>
      </c>
      <c r="L211" t="s">
        <v>1365</v>
      </c>
      <c r="M211" t="s">
        <v>1366</v>
      </c>
      <c r="O211" t="s">
        <v>1693</v>
      </c>
      <c r="R211" t="s">
        <v>1693</v>
      </c>
      <c r="S211" t="s">
        <v>1693</v>
      </c>
      <c r="T211" t="s">
        <v>1693</v>
      </c>
      <c r="U211" t="s">
        <v>702</v>
      </c>
      <c r="X211" t="s">
        <v>1693</v>
      </c>
      <c r="Y211" t="s">
        <v>1693</v>
      </c>
      <c r="AA211" t="s">
        <v>1693</v>
      </c>
      <c r="AF211" t="s">
        <v>1693</v>
      </c>
      <c r="AL211" t="s">
        <v>1664</v>
      </c>
      <c r="AM211" t="s">
        <v>1368</v>
      </c>
      <c r="BP211" t="s">
        <v>1693</v>
      </c>
      <c r="CC211" t="s">
        <v>1696</v>
      </c>
      <c r="CD211" t="s">
        <v>703</v>
      </c>
      <c r="CE211" t="s">
        <v>993</v>
      </c>
      <c r="CF211" t="s">
        <v>1020</v>
      </c>
      <c r="DR211" t="s">
        <v>1210</v>
      </c>
      <c r="DS211">
        <v>0</v>
      </c>
      <c r="DT211">
        <v>0</v>
      </c>
      <c r="DV211">
        <v>0</v>
      </c>
      <c r="DW211">
        <v>0</v>
      </c>
      <c r="DY211">
        <v>0</v>
      </c>
      <c r="DZ211">
        <v>0</v>
      </c>
      <c r="EB211">
        <v>0</v>
      </c>
      <c r="EC211">
        <v>0</v>
      </c>
      <c r="EE211">
        <v>0</v>
      </c>
      <c r="EF211">
        <v>0</v>
      </c>
      <c r="EH211" t="s">
        <v>1693</v>
      </c>
      <c r="EI211" s="2">
        <v>41014.829699074071</v>
      </c>
      <c r="EJ211" t="s">
        <v>1693</v>
      </c>
      <c r="EK211" t="s">
        <v>1693</v>
      </c>
      <c r="EQ211" t="s">
        <v>1693</v>
      </c>
      <c r="ET211" s="3">
        <v>0.60416666666666663</v>
      </c>
      <c r="EU211" s="3">
        <v>0.91666666666666663</v>
      </c>
      <c r="EV211" t="s">
        <v>1581</v>
      </c>
      <c r="EX211" t="s">
        <v>704</v>
      </c>
      <c r="EY211" t="s">
        <v>555</v>
      </c>
    </row>
    <row r="212" spans="1:155">
      <c r="A212">
        <v>270</v>
      </c>
      <c r="B212" t="s">
        <v>705</v>
      </c>
      <c r="C212" s="4" t="s">
        <v>1148</v>
      </c>
      <c r="D212" t="s">
        <v>656</v>
      </c>
      <c r="E212">
        <v>3</v>
      </c>
      <c r="F212">
        <v>2</v>
      </c>
      <c r="G212">
        <v>20</v>
      </c>
      <c r="H212" t="s">
        <v>848</v>
      </c>
      <c r="I212" t="s">
        <v>1618</v>
      </c>
      <c r="J212" t="s">
        <v>1661</v>
      </c>
      <c r="K212" t="s">
        <v>1652</v>
      </c>
      <c r="L212" t="s">
        <v>1365</v>
      </c>
      <c r="M212" t="s">
        <v>1366</v>
      </c>
      <c r="O212" t="s">
        <v>1693</v>
      </c>
      <c r="Q212" t="s">
        <v>1693</v>
      </c>
      <c r="S212" t="s">
        <v>1693</v>
      </c>
      <c r="T212" t="s">
        <v>1693</v>
      </c>
      <c r="U212" t="s">
        <v>657</v>
      </c>
      <c r="X212" t="s">
        <v>1693</v>
      </c>
      <c r="AA212" t="s">
        <v>1693</v>
      </c>
      <c r="AG212" t="s">
        <v>1693</v>
      </c>
      <c r="AL212" t="s">
        <v>1664</v>
      </c>
      <c r="AM212" t="s">
        <v>882</v>
      </c>
      <c r="CC212" t="s">
        <v>1696</v>
      </c>
      <c r="CD212" t="s">
        <v>1368</v>
      </c>
      <c r="CE212" t="s">
        <v>993</v>
      </c>
      <c r="CF212" t="s">
        <v>1020</v>
      </c>
      <c r="DR212" t="s">
        <v>1148</v>
      </c>
      <c r="DS212">
        <v>0</v>
      </c>
      <c r="DT212">
        <v>0</v>
      </c>
      <c r="DV212">
        <v>0</v>
      </c>
      <c r="DW212">
        <v>0</v>
      </c>
      <c r="DY212">
        <v>0</v>
      </c>
      <c r="DZ212">
        <v>0</v>
      </c>
      <c r="EB212">
        <v>0</v>
      </c>
      <c r="EC212">
        <v>0</v>
      </c>
      <c r="EE212">
        <v>0</v>
      </c>
      <c r="EF212">
        <v>0</v>
      </c>
      <c r="EH212" t="s">
        <v>1693</v>
      </c>
      <c r="EI212" s="2">
        <v>41014.848356481481</v>
      </c>
      <c r="EJ212" t="s">
        <v>1693</v>
      </c>
      <c r="EK212" t="s">
        <v>1693</v>
      </c>
      <c r="EQ212" t="s">
        <v>1693</v>
      </c>
      <c r="ES212" t="s">
        <v>1693</v>
      </c>
      <c r="ET212" s="3">
        <v>0.58333333333333337</v>
      </c>
      <c r="EU212" s="3">
        <v>0.70833333333333337</v>
      </c>
      <c r="EV212" t="s">
        <v>658</v>
      </c>
      <c r="EX212" t="s">
        <v>704</v>
      </c>
      <c r="EY212" t="s">
        <v>556</v>
      </c>
    </row>
    <row r="213" spans="1:155">
      <c r="A213">
        <v>271</v>
      </c>
      <c r="B213" t="s">
        <v>659</v>
      </c>
      <c r="C213" s="5">
        <v>40910</v>
      </c>
      <c r="D213" t="s">
        <v>988</v>
      </c>
      <c r="E213">
        <v>20</v>
      </c>
      <c r="F213">
        <v>2</v>
      </c>
      <c r="G213">
        <v>10</v>
      </c>
      <c r="H213" t="s">
        <v>881</v>
      </c>
      <c r="I213" t="s">
        <v>1618</v>
      </c>
      <c r="J213" t="s">
        <v>1661</v>
      </c>
      <c r="K213" t="s">
        <v>1652</v>
      </c>
      <c r="L213" t="s">
        <v>1365</v>
      </c>
      <c r="M213" t="s">
        <v>1366</v>
      </c>
      <c r="O213" t="s">
        <v>1693</v>
      </c>
      <c r="P213" t="s">
        <v>1693</v>
      </c>
      <c r="R213" t="s">
        <v>1693</v>
      </c>
      <c r="S213" t="s">
        <v>1693</v>
      </c>
      <c r="T213" t="s">
        <v>1693</v>
      </c>
      <c r="U213" t="s">
        <v>988</v>
      </c>
      <c r="Y213" t="s">
        <v>1693</v>
      </c>
      <c r="AB213" t="s">
        <v>1693</v>
      </c>
      <c r="AH213" t="s">
        <v>1693</v>
      </c>
      <c r="AL213" t="s">
        <v>1664</v>
      </c>
      <c r="AM213" t="s">
        <v>660</v>
      </c>
      <c r="BP213" t="s">
        <v>1693</v>
      </c>
      <c r="CC213" t="s">
        <v>1696</v>
      </c>
      <c r="CD213" t="s">
        <v>1368</v>
      </c>
      <c r="CE213" t="s">
        <v>993</v>
      </c>
      <c r="CF213" t="s">
        <v>1020</v>
      </c>
      <c r="DR213" t="s">
        <v>1027</v>
      </c>
      <c r="DS213">
        <v>0</v>
      </c>
      <c r="DT213">
        <v>0</v>
      </c>
      <c r="DV213">
        <v>0</v>
      </c>
      <c r="DW213">
        <v>0</v>
      </c>
      <c r="DY213">
        <v>0</v>
      </c>
      <c r="DZ213">
        <v>0</v>
      </c>
      <c r="EB213">
        <v>0</v>
      </c>
      <c r="EC213">
        <v>0</v>
      </c>
      <c r="EE213">
        <v>0</v>
      </c>
      <c r="EF213">
        <v>0</v>
      </c>
      <c r="EI213" s="2">
        <v>41014.856076388889</v>
      </c>
      <c r="EK213" t="s">
        <v>1693</v>
      </c>
      <c r="EQ213" t="s">
        <v>1693</v>
      </c>
      <c r="ES213" t="s">
        <v>1693</v>
      </c>
      <c r="ET213" s="3">
        <v>0.58333333333333337</v>
      </c>
      <c r="EU213" s="3">
        <v>0.70833333333333337</v>
      </c>
      <c r="EV213" t="s">
        <v>1581</v>
      </c>
      <c r="EX213" t="s">
        <v>704</v>
      </c>
      <c r="EY213" t="s">
        <v>555</v>
      </c>
    </row>
    <row r="214" spans="1:155">
      <c r="A214">
        <v>272</v>
      </c>
      <c r="B214" t="s">
        <v>661</v>
      </c>
      <c r="C214" s="4" t="s">
        <v>1350</v>
      </c>
      <c r="D214" t="s">
        <v>662</v>
      </c>
      <c r="E214">
        <v>4</v>
      </c>
      <c r="F214">
        <v>0</v>
      </c>
      <c r="G214">
        <v>0</v>
      </c>
      <c r="H214" t="s">
        <v>713</v>
      </c>
      <c r="I214" t="s">
        <v>1688</v>
      </c>
      <c r="J214" t="s">
        <v>1689</v>
      </c>
      <c r="K214" t="s">
        <v>1299</v>
      </c>
      <c r="L214" t="s">
        <v>714</v>
      </c>
      <c r="M214" t="s">
        <v>715</v>
      </c>
      <c r="P214" t="s">
        <v>1693</v>
      </c>
      <c r="S214" t="s">
        <v>1693</v>
      </c>
      <c r="T214" t="s">
        <v>1693</v>
      </c>
      <c r="U214" t="s">
        <v>662</v>
      </c>
      <c r="W214" t="s">
        <v>1693</v>
      </c>
      <c r="AA214" t="s">
        <v>1693</v>
      </c>
      <c r="AG214" t="s">
        <v>1693</v>
      </c>
      <c r="AL214" t="s">
        <v>1681</v>
      </c>
      <c r="AM214" t="s">
        <v>716</v>
      </c>
      <c r="CC214" t="s">
        <v>1696</v>
      </c>
      <c r="CD214" t="s">
        <v>717</v>
      </c>
      <c r="CE214" t="s">
        <v>1666</v>
      </c>
      <c r="CF214" t="s">
        <v>718</v>
      </c>
      <c r="CT214" t="s">
        <v>1693</v>
      </c>
      <c r="DR214" t="s">
        <v>1350</v>
      </c>
      <c r="DS214">
        <v>0</v>
      </c>
      <c r="DT214">
        <v>0</v>
      </c>
      <c r="DV214">
        <v>0</v>
      </c>
      <c r="DW214">
        <v>0</v>
      </c>
      <c r="DY214">
        <v>0</v>
      </c>
      <c r="DZ214">
        <v>0</v>
      </c>
      <c r="EB214">
        <v>0</v>
      </c>
      <c r="EC214">
        <v>0</v>
      </c>
      <c r="EE214">
        <v>0</v>
      </c>
      <c r="EF214">
        <v>0</v>
      </c>
      <c r="EI214" s="2">
        <v>41015.409155092595</v>
      </c>
      <c r="EQ214" t="s">
        <v>1693</v>
      </c>
      <c r="ET214" s="3">
        <v>0.56944444444444442</v>
      </c>
      <c r="EU214" s="3">
        <v>0.75</v>
      </c>
      <c r="EV214" t="s">
        <v>719</v>
      </c>
      <c r="EW214" t="s">
        <v>720</v>
      </c>
      <c r="EX214" t="s">
        <v>721</v>
      </c>
      <c r="EY214" t="s">
        <v>555</v>
      </c>
    </row>
    <row r="215" spans="1:155">
      <c r="A215">
        <v>273</v>
      </c>
      <c r="B215" t="s">
        <v>722</v>
      </c>
      <c r="C215" s="4" t="s">
        <v>723</v>
      </c>
      <c r="D215" t="s">
        <v>1614</v>
      </c>
      <c r="E215">
        <v>3</v>
      </c>
      <c r="F215">
        <v>0</v>
      </c>
      <c r="G215">
        <v>0</v>
      </c>
      <c r="H215" t="s">
        <v>724</v>
      </c>
      <c r="I215" t="s">
        <v>1688</v>
      </c>
      <c r="J215" t="s">
        <v>1689</v>
      </c>
      <c r="K215" t="s">
        <v>1652</v>
      </c>
      <c r="L215" t="s">
        <v>1568</v>
      </c>
      <c r="M215" t="s">
        <v>1569</v>
      </c>
      <c r="P215" t="s">
        <v>1693</v>
      </c>
      <c r="S215" t="s">
        <v>1693</v>
      </c>
      <c r="T215" t="s">
        <v>1693</v>
      </c>
      <c r="U215" t="s">
        <v>1614</v>
      </c>
      <c r="W215" t="s">
        <v>1693</v>
      </c>
      <c r="X215" t="s">
        <v>1693</v>
      </c>
      <c r="Y215" t="s">
        <v>1693</v>
      </c>
      <c r="AA215" t="s">
        <v>1693</v>
      </c>
      <c r="AB215" t="s">
        <v>1693</v>
      </c>
      <c r="AK215" t="s">
        <v>1693</v>
      </c>
      <c r="AL215" t="s">
        <v>1681</v>
      </c>
      <c r="AM215" t="s">
        <v>1568</v>
      </c>
      <c r="CC215" t="s">
        <v>1696</v>
      </c>
      <c r="CD215" t="s">
        <v>725</v>
      </c>
      <c r="CE215" t="s">
        <v>1666</v>
      </c>
      <c r="CF215" t="s">
        <v>1078</v>
      </c>
      <c r="CR215" t="s">
        <v>1693</v>
      </c>
      <c r="DR215" t="s">
        <v>723</v>
      </c>
      <c r="DS215">
        <v>0</v>
      </c>
      <c r="DT215">
        <v>0</v>
      </c>
      <c r="DV215">
        <v>0</v>
      </c>
      <c r="DW215">
        <v>0</v>
      </c>
      <c r="DY215">
        <v>0</v>
      </c>
      <c r="DZ215">
        <v>0</v>
      </c>
      <c r="EB215">
        <v>0</v>
      </c>
      <c r="EC215">
        <v>0</v>
      </c>
      <c r="EE215">
        <v>0</v>
      </c>
      <c r="EF215">
        <v>0</v>
      </c>
      <c r="EH215" t="s">
        <v>1693</v>
      </c>
      <c r="EI215" s="2">
        <v>41015.420277777775</v>
      </c>
      <c r="EK215" t="s">
        <v>1693</v>
      </c>
      <c r="EQ215" t="s">
        <v>1693</v>
      </c>
      <c r="ET215" s="3">
        <v>0.60069444444444442</v>
      </c>
      <c r="EU215" s="3">
        <v>0.70138888888888884</v>
      </c>
      <c r="EV215" t="s">
        <v>1572</v>
      </c>
      <c r="EW215" t="s">
        <v>726</v>
      </c>
      <c r="EX215" t="s">
        <v>1548</v>
      </c>
      <c r="EY215" t="s">
        <v>556</v>
      </c>
    </row>
    <row r="216" spans="1:155">
      <c r="A216">
        <v>274</v>
      </c>
      <c r="B216" t="s">
        <v>672</v>
      </c>
      <c r="C216" s="4" t="s">
        <v>1027</v>
      </c>
      <c r="D216" t="s">
        <v>673</v>
      </c>
      <c r="E216">
        <v>6</v>
      </c>
      <c r="F216">
        <v>0</v>
      </c>
      <c r="G216">
        <v>0</v>
      </c>
      <c r="H216" t="s">
        <v>674</v>
      </c>
      <c r="I216" t="s">
        <v>1618</v>
      </c>
      <c r="J216" t="s">
        <v>1689</v>
      </c>
      <c r="K216" t="s">
        <v>1299</v>
      </c>
      <c r="L216" t="s">
        <v>971</v>
      </c>
      <c r="M216" t="s">
        <v>972</v>
      </c>
      <c r="N216" t="s">
        <v>1693</v>
      </c>
      <c r="Q216" t="s">
        <v>1693</v>
      </c>
      <c r="S216" t="s">
        <v>1693</v>
      </c>
      <c r="U216" t="s">
        <v>673</v>
      </c>
      <c r="V216" t="s">
        <v>1693</v>
      </c>
      <c r="W216" t="s">
        <v>1693</v>
      </c>
      <c r="X216" t="s">
        <v>1693</v>
      </c>
      <c r="Y216" t="s">
        <v>1693</v>
      </c>
      <c r="Z216" t="s">
        <v>1693</v>
      </c>
      <c r="AA216" t="s">
        <v>1693</v>
      </c>
      <c r="AK216" t="s">
        <v>1693</v>
      </c>
      <c r="AL216" t="s">
        <v>1694</v>
      </c>
      <c r="AM216" t="s">
        <v>675</v>
      </c>
      <c r="BU216" t="s">
        <v>1693</v>
      </c>
      <c r="CC216" t="s">
        <v>1696</v>
      </c>
      <c r="CD216" t="s">
        <v>631</v>
      </c>
      <c r="CE216" t="s">
        <v>993</v>
      </c>
      <c r="CF216" s="1">
        <v>40910</v>
      </c>
      <c r="DJ216" t="s">
        <v>1693</v>
      </c>
      <c r="DR216" t="s">
        <v>1027</v>
      </c>
      <c r="DS216" t="s">
        <v>1696</v>
      </c>
      <c r="DT216" t="s">
        <v>1666</v>
      </c>
      <c r="DU216" t="s">
        <v>632</v>
      </c>
      <c r="DV216">
        <v>0</v>
      </c>
      <c r="DW216">
        <v>0</v>
      </c>
      <c r="DY216">
        <v>0</v>
      </c>
      <c r="DZ216">
        <v>0</v>
      </c>
      <c r="EB216">
        <v>0</v>
      </c>
      <c r="EC216">
        <v>0</v>
      </c>
      <c r="EE216">
        <v>0</v>
      </c>
      <c r="EF216">
        <v>0</v>
      </c>
      <c r="EH216" t="s">
        <v>1693</v>
      </c>
      <c r="EI216" s="2">
        <v>41015.545960648145</v>
      </c>
      <c r="EQ216" t="s">
        <v>1693</v>
      </c>
      <c r="ET216" s="3">
        <v>0.5625</v>
      </c>
      <c r="EU216" s="3">
        <v>0.77083333333333337</v>
      </c>
      <c r="EV216" t="s">
        <v>633</v>
      </c>
      <c r="EW216" t="s">
        <v>976</v>
      </c>
      <c r="EX216" t="s">
        <v>634</v>
      </c>
      <c r="EY216" t="s">
        <v>556</v>
      </c>
    </row>
    <row r="217" spans="1:155">
      <c r="A217">
        <v>275</v>
      </c>
      <c r="B217" t="s">
        <v>672</v>
      </c>
      <c r="C217" s="4" t="s">
        <v>1027</v>
      </c>
      <c r="D217" t="s">
        <v>673</v>
      </c>
      <c r="E217">
        <v>6</v>
      </c>
      <c r="F217">
        <v>0</v>
      </c>
      <c r="G217">
        <v>0</v>
      </c>
      <c r="H217" t="s">
        <v>674</v>
      </c>
      <c r="I217" t="s">
        <v>1618</v>
      </c>
      <c r="J217" t="s">
        <v>1689</v>
      </c>
      <c r="K217" t="s">
        <v>1299</v>
      </c>
      <c r="L217" t="s">
        <v>971</v>
      </c>
      <c r="M217" t="s">
        <v>972</v>
      </c>
      <c r="N217" t="s">
        <v>1693</v>
      </c>
      <c r="Q217" t="s">
        <v>1693</v>
      </c>
      <c r="S217" t="s">
        <v>1693</v>
      </c>
      <c r="U217" t="s">
        <v>673</v>
      </c>
      <c r="V217" t="s">
        <v>1693</v>
      </c>
      <c r="W217" t="s">
        <v>1693</v>
      </c>
      <c r="X217" t="s">
        <v>1693</v>
      </c>
      <c r="Y217" t="s">
        <v>1693</v>
      </c>
      <c r="Z217" t="s">
        <v>1693</v>
      </c>
      <c r="AA217" t="s">
        <v>1693</v>
      </c>
      <c r="AK217" t="s">
        <v>1693</v>
      </c>
      <c r="AL217" t="s">
        <v>1694</v>
      </c>
      <c r="AM217" t="s">
        <v>675</v>
      </c>
      <c r="BU217" t="s">
        <v>1693</v>
      </c>
      <c r="CC217" t="s">
        <v>1696</v>
      </c>
      <c r="CD217" t="s">
        <v>631</v>
      </c>
      <c r="CE217" t="s">
        <v>993</v>
      </c>
      <c r="CF217" s="1">
        <v>40910</v>
      </c>
      <c r="DJ217" t="s">
        <v>1693</v>
      </c>
      <c r="DR217" t="s">
        <v>1027</v>
      </c>
      <c r="DS217" t="s">
        <v>1696</v>
      </c>
      <c r="DT217" t="s">
        <v>1666</v>
      </c>
      <c r="DU217" t="s">
        <v>632</v>
      </c>
      <c r="DV217">
        <v>0</v>
      </c>
      <c r="DW217">
        <v>0</v>
      </c>
      <c r="DY217">
        <v>0</v>
      </c>
      <c r="DZ217">
        <v>0</v>
      </c>
      <c r="EB217">
        <v>0</v>
      </c>
      <c r="EC217">
        <v>0</v>
      </c>
      <c r="EE217">
        <v>0</v>
      </c>
      <c r="EF217">
        <v>0</v>
      </c>
      <c r="EH217" t="s">
        <v>1693</v>
      </c>
      <c r="EI217" s="2">
        <v>41015.545972222222</v>
      </c>
      <c r="EQ217" t="s">
        <v>1693</v>
      </c>
      <c r="ET217" s="3">
        <v>0.5625</v>
      </c>
      <c r="EU217" s="3">
        <v>0.77083333333333337</v>
      </c>
      <c r="EV217" t="s">
        <v>633</v>
      </c>
      <c r="EW217" t="s">
        <v>976</v>
      </c>
      <c r="EX217" t="s">
        <v>634</v>
      </c>
      <c r="EY217" t="s">
        <v>556</v>
      </c>
    </row>
    <row r="218" spans="1:155">
      <c r="A218">
        <v>276</v>
      </c>
      <c r="B218" t="s">
        <v>635</v>
      </c>
      <c r="C218" s="4" t="s">
        <v>845</v>
      </c>
      <c r="D218" t="s">
        <v>636</v>
      </c>
      <c r="E218">
        <v>6</v>
      </c>
      <c r="F218">
        <v>9</v>
      </c>
      <c r="G218">
        <v>1000</v>
      </c>
      <c r="H218" t="s">
        <v>637</v>
      </c>
      <c r="I218" t="s">
        <v>1688</v>
      </c>
      <c r="J218" t="s">
        <v>1689</v>
      </c>
      <c r="K218" t="s">
        <v>1690</v>
      </c>
      <c r="L218" t="s">
        <v>677</v>
      </c>
      <c r="M218" t="s">
        <v>678</v>
      </c>
      <c r="S218" t="s">
        <v>1693</v>
      </c>
      <c r="U218" t="s">
        <v>636</v>
      </c>
      <c r="AL218" t="s">
        <v>1694</v>
      </c>
      <c r="AM218" t="s">
        <v>638</v>
      </c>
      <c r="AV218" t="s">
        <v>1693</v>
      </c>
      <c r="AW218" t="s">
        <v>1693</v>
      </c>
      <c r="BG218" t="s">
        <v>1693</v>
      </c>
      <c r="CC218" t="s">
        <v>1696</v>
      </c>
      <c r="CE218" t="s">
        <v>1666</v>
      </c>
      <c r="CF218" t="s">
        <v>1484</v>
      </c>
      <c r="CI218" t="s">
        <v>1693</v>
      </c>
      <c r="CL218" t="s">
        <v>1693</v>
      </c>
      <c r="CO218" t="s">
        <v>1693</v>
      </c>
      <c r="DR218" t="s">
        <v>845</v>
      </c>
      <c r="DS218" t="s">
        <v>1696</v>
      </c>
      <c r="DT218" t="s">
        <v>1666</v>
      </c>
      <c r="DU218" t="s">
        <v>1509</v>
      </c>
      <c r="DV218" t="s">
        <v>1696</v>
      </c>
      <c r="DW218" t="s">
        <v>1666</v>
      </c>
      <c r="DX218" t="s">
        <v>1509</v>
      </c>
      <c r="DY218" t="s">
        <v>1696</v>
      </c>
      <c r="DZ218" t="s">
        <v>1622</v>
      </c>
      <c r="EA218" t="s">
        <v>1705</v>
      </c>
      <c r="EB218" t="s">
        <v>1696</v>
      </c>
      <c r="EC218" t="s">
        <v>993</v>
      </c>
      <c r="ED218" t="s">
        <v>1705</v>
      </c>
      <c r="EE218">
        <v>0</v>
      </c>
      <c r="EF218">
        <v>0</v>
      </c>
      <c r="EH218" t="s">
        <v>1693</v>
      </c>
      <c r="EI218" s="2">
        <v>41015.719317129631</v>
      </c>
      <c r="EO218" t="s">
        <v>1693</v>
      </c>
      <c r="ET218" s="3">
        <v>0.27083333333333331</v>
      </c>
      <c r="EU218" s="3">
        <v>0.89583333333333337</v>
      </c>
      <c r="EV218" t="s">
        <v>680</v>
      </c>
      <c r="EW218" t="s">
        <v>681</v>
      </c>
      <c r="EX218" t="s">
        <v>639</v>
      </c>
      <c r="EY218" t="s">
        <v>555</v>
      </c>
    </row>
    <row r="219" spans="1:155">
      <c r="A219">
        <v>277</v>
      </c>
      <c r="B219" t="s">
        <v>640</v>
      </c>
      <c r="C219" s="4" t="s">
        <v>641</v>
      </c>
      <c r="D219" t="s">
        <v>642</v>
      </c>
      <c r="E219">
        <v>4</v>
      </c>
      <c r="F219">
        <v>0</v>
      </c>
      <c r="G219">
        <v>0</v>
      </c>
      <c r="H219" t="s">
        <v>689</v>
      </c>
      <c r="I219" t="s">
        <v>1688</v>
      </c>
      <c r="J219" t="s">
        <v>1689</v>
      </c>
      <c r="K219" t="s">
        <v>1690</v>
      </c>
      <c r="L219" t="s">
        <v>861</v>
      </c>
      <c r="M219" t="s">
        <v>862</v>
      </c>
      <c r="N219" t="s">
        <v>1693</v>
      </c>
      <c r="R219" t="s">
        <v>1693</v>
      </c>
      <c r="S219" t="s">
        <v>1693</v>
      </c>
      <c r="T219" t="s">
        <v>1693</v>
      </c>
      <c r="U219" t="s">
        <v>642</v>
      </c>
      <c r="V219" t="s">
        <v>1693</v>
      </c>
      <c r="Y219" t="s">
        <v>1693</v>
      </c>
      <c r="Z219" t="s">
        <v>1693</v>
      </c>
      <c r="AA219" t="s">
        <v>1693</v>
      </c>
      <c r="AE219" t="s">
        <v>1693</v>
      </c>
      <c r="AG219" t="s">
        <v>1693</v>
      </c>
      <c r="AL219" t="s">
        <v>1681</v>
      </c>
      <c r="AM219" t="s">
        <v>834</v>
      </c>
      <c r="AW219" t="s">
        <v>1693</v>
      </c>
      <c r="BZ219" t="s">
        <v>1693</v>
      </c>
      <c r="CC219" t="s">
        <v>1696</v>
      </c>
      <c r="CE219" t="s">
        <v>1697</v>
      </c>
      <c r="CF219" s="1">
        <v>40583</v>
      </c>
      <c r="DR219" t="s">
        <v>641</v>
      </c>
      <c r="DS219" t="s">
        <v>1696</v>
      </c>
      <c r="DT219" t="s">
        <v>1622</v>
      </c>
      <c r="DU219" s="1">
        <v>40583</v>
      </c>
      <c r="DV219">
        <v>0</v>
      </c>
      <c r="DW219">
        <v>0</v>
      </c>
      <c r="DY219">
        <v>0</v>
      </c>
      <c r="DZ219">
        <v>0</v>
      </c>
      <c r="EB219">
        <v>0</v>
      </c>
      <c r="EC219">
        <v>0</v>
      </c>
      <c r="EE219">
        <v>0</v>
      </c>
      <c r="EF219">
        <v>0</v>
      </c>
      <c r="EH219" t="s">
        <v>1693</v>
      </c>
      <c r="EI219" s="2">
        <v>41017.460717592592</v>
      </c>
      <c r="EQ219" t="s">
        <v>1693</v>
      </c>
      <c r="ES219" t="s">
        <v>1693</v>
      </c>
      <c r="ET219" s="3">
        <v>0.85416666666666663</v>
      </c>
      <c r="EU219" s="3">
        <v>0.97916666666666663</v>
      </c>
      <c r="EV219" t="s">
        <v>690</v>
      </c>
      <c r="EW219" t="s">
        <v>836</v>
      </c>
      <c r="EX219" t="s">
        <v>691</v>
      </c>
      <c r="EY219" t="s">
        <v>556</v>
      </c>
    </row>
    <row r="220" spans="1:155">
      <c r="A220">
        <v>278</v>
      </c>
      <c r="B220" t="s">
        <v>640</v>
      </c>
      <c r="C220" s="4" t="s">
        <v>692</v>
      </c>
      <c r="D220" t="s">
        <v>693</v>
      </c>
      <c r="E220">
        <v>3</v>
      </c>
      <c r="F220">
        <v>0</v>
      </c>
      <c r="G220">
        <v>0</v>
      </c>
      <c r="H220" t="s">
        <v>694</v>
      </c>
      <c r="I220" t="s">
        <v>1688</v>
      </c>
      <c r="J220" t="s">
        <v>1689</v>
      </c>
      <c r="K220" t="s">
        <v>1690</v>
      </c>
      <c r="L220" t="s">
        <v>861</v>
      </c>
      <c r="M220" t="s">
        <v>862</v>
      </c>
      <c r="N220" t="s">
        <v>1693</v>
      </c>
      <c r="R220" t="s">
        <v>1693</v>
      </c>
      <c r="S220" t="s">
        <v>1693</v>
      </c>
      <c r="T220" t="s">
        <v>1693</v>
      </c>
      <c r="U220" t="s">
        <v>693</v>
      </c>
      <c r="V220" t="s">
        <v>1693</v>
      </c>
      <c r="W220" t="s">
        <v>1693</v>
      </c>
      <c r="X220" t="s">
        <v>1693</v>
      </c>
      <c r="Z220" t="s">
        <v>1693</v>
      </c>
      <c r="AA220" t="s">
        <v>1693</v>
      </c>
      <c r="AB220" t="s">
        <v>1693</v>
      </c>
      <c r="AE220" t="s">
        <v>1693</v>
      </c>
      <c r="AG220" t="s">
        <v>1693</v>
      </c>
      <c r="AL220" t="s">
        <v>1681</v>
      </c>
      <c r="AM220" t="s">
        <v>834</v>
      </c>
      <c r="AW220" t="s">
        <v>1693</v>
      </c>
      <c r="BZ220" t="s">
        <v>1693</v>
      </c>
      <c r="CC220" t="s">
        <v>1696</v>
      </c>
      <c r="CE220" t="s">
        <v>1697</v>
      </c>
      <c r="CF220" s="1">
        <v>40583</v>
      </c>
      <c r="DR220" t="s">
        <v>692</v>
      </c>
      <c r="DS220" t="s">
        <v>1696</v>
      </c>
      <c r="DT220" t="s">
        <v>1622</v>
      </c>
      <c r="DU220" s="1">
        <v>40583</v>
      </c>
      <c r="DV220">
        <v>0</v>
      </c>
      <c r="DW220">
        <v>0</v>
      </c>
      <c r="DY220">
        <v>0</v>
      </c>
      <c r="DZ220">
        <v>0</v>
      </c>
      <c r="EB220">
        <v>0</v>
      </c>
      <c r="EC220">
        <v>0</v>
      </c>
      <c r="EE220">
        <v>0</v>
      </c>
      <c r="EF220">
        <v>0</v>
      </c>
      <c r="EH220" t="s">
        <v>1693</v>
      </c>
      <c r="EI220" s="2">
        <v>41017.466597222221</v>
      </c>
      <c r="EQ220" t="s">
        <v>1693</v>
      </c>
      <c r="ET220" s="3">
        <v>0.875</v>
      </c>
      <c r="EU220" s="3">
        <v>0.95833333333333337</v>
      </c>
      <c r="EV220" t="s">
        <v>695</v>
      </c>
      <c r="EW220" t="s">
        <v>836</v>
      </c>
      <c r="EX220">
        <v>256827783</v>
      </c>
      <c r="EY220" t="s">
        <v>556</v>
      </c>
    </row>
    <row r="221" spans="1:155">
      <c r="A221">
        <v>279</v>
      </c>
      <c r="B221" t="s">
        <v>640</v>
      </c>
      <c r="C221" s="4" t="s">
        <v>641</v>
      </c>
      <c r="D221" t="s">
        <v>696</v>
      </c>
      <c r="E221">
        <v>0</v>
      </c>
      <c r="F221">
        <v>20</v>
      </c>
      <c r="G221">
        <v>0</v>
      </c>
      <c r="H221" t="s">
        <v>697</v>
      </c>
      <c r="I221" t="s">
        <v>1618</v>
      </c>
      <c r="J221" t="s">
        <v>1689</v>
      </c>
      <c r="K221" t="s">
        <v>1652</v>
      </c>
      <c r="L221" t="s">
        <v>861</v>
      </c>
      <c r="M221" t="s">
        <v>862</v>
      </c>
      <c r="N221" t="s">
        <v>1693</v>
      </c>
      <c r="S221" t="s">
        <v>1693</v>
      </c>
      <c r="T221" t="s">
        <v>1693</v>
      </c>
      <c r="U221" t="s">
        <v>696</v>
      </c>
      <c r="V221" t="s">
        <v>1693</v>
      </c>
      <c r="W221" t="s">
        <v>1693</v>
      </c>
      <c r="X221" t="s">
        <v>1693</v>
      </c>
      <c r="Y221" t="s">
        <v>1693</v>
      </c>
      <c r="Z221" t="s">
        <v>1693</v>
      </c>
      <c r="AA221" t="s">
        <v>1693</v>
      </c>
      <c r="AB221" t="s">
        <v>1693</v>
      </c>
      <c r="AL221" t="s">
        <v>1664</v>
      </c>
      <c r="AM221" t="s">
        <v>698</v>
      </c>
      <c r="AT221" t="s">
        <v>1693</v>
      </c>
      <c r="CC221" t="s">
        <v>1652</v>
      </c>
      <c r="CD221" t="s">
        <v>699</v>
      </c>
      <c r="CE221" t="s">
        <v>1683</v>
      </c>
      <c r="CF221" t="s">
        <v>700</v>
      </c>
      <c r="DR221" s="1">
        <v>40913</v>
      </c>
      <c r="DS221">
        <v>0</v>
      </c>
      <c r="DT221">
        <v>0</v>
      </c>
      <c r="DV221">
        <v>0</v>
      </c>
      <c r="DW221">
        <v>0</v>
      </c>
      <c r="DY221">
        <v>0</v>
      </c>
      <c r="DZ221">
        <v>0</v>
      </c>
      <c r="EB221">
        <v>0</v>
      </c>
      <c r="EC221">
        <v>0</v>
      </c>
      <c r="EE221">
        <v>0</v>
      </c>
      <c r="EF221">
        <v>0</v>
      </c>
      <c r="EI221" s="2">
        <v>41017.484537037039</v>
      </c>
      <c r="EO221" t="s">
        <v>1693</v>
      </c>
      <c r="ET221" s="3">
        <v>0.89583333333333337</v>
      </c>
      <c r="EU221" s="3">
        <v>0.95833333333333337</v>
      </c>
      <c r="EV221" t="s">
        <v>693</v>
      </c>
      <c r="EX221">
        <v>256827783</v>
      </c>
      <c r="EY221" t="s">
        <v>556</v>
      </c>
    </row>
    <row r="222" spans="1:155">
      <c r="A222">
        <v>280</v>
      </c>
      <c r="B222" t="s">
        <v>701</v>
      </c>
      <c r="C222" s="5">
        <v>40942</v>
      </c>
      <c r="D222" t="s">
        <v>910</v>
      </c>
      <c r="E222">
        <v>10</v>
      </c>
      <c r="F222">
        <v>0</v>
      </c>
      <c r="G222">
        <v>250</v>
      </c>
      <c r="H222" t="s">
        <v>652</v>
      </c>
      <c r="I222" t="s">
        <v>1688</v>
      </c>
      <c r="J222" t="s">
        <v>1689</v>
      </c>
      <c r="K222" t="s">
        <v>1530</v>
      </c>
      <c r="L222" t="s">
        <v>912</v>
      </c>
      <c r="M222" t="s">
        <v>913</v>
      </c>
      <c r="N222" t="s">
        <v>1693</v>
      </c>
      <c r="Q222" t="s">
        <v>1693</v>
      </c>
      <c r="S222" t="s">
        <v>1693</v>
      </c>
      <c r="T222" t="s">
        <v>1693</v>
      </c>
      <c r="U222" t="s">
        <v>910</v>
      </c>
      <c r="V222" t="s">
        <v>1693</v>
      </c>
      <c r="W222" t="s">
        <v>1693</v>
      </c>
      <c r="Z222" t="s">
        <v>1693</v>
      </c>
      <c r="AA222" t="s">
        <v>1693</v>
      </c>
      <c r="AI222" t="s">
        <v>1693</v>
      </c>
      <c r="AL222" t="s">
        <v>1694</v>
      </c>
      <c r="AM222" t="s">
        <v>914</v>
      </c>
      <c r="CC222" t="s">
        <v>1696</v>
      </c>
      <c r="CE222" t="s">
        <v>1697</v>
      </c>
      <c r="CF222" t="s">
        <v>915</v>
      </c>
      <c r="CX222" t="s">
        <v>1693</v>
      </c>
      <c r="DR222" s="1">
        <v>40942</v>
      </c>
      <c r="DS222">
        <v>0</v>
      </c>
      <c r="DT222">
        <v>0</v>
      </c>
      <c r="DV222">
        <v>0</v>
      </c>
      <c r="DW222">
        <v>0</v>
      </c>
      <c r="DY222">
        <v>0</v>
      </c>
      <c r="DZ222">
        <v>0</v>
      </c>
      <c r="EB222">
        <v>0</v>
      </c>
      <c r="EC222">
        <v>0</v>
      </c>
      <c r="EE222">
        <v>0</v>
      </c>
      <c r="EF222">
        <v>0</v>
      </c>
      <c r="EI222" s="2">
        <v>41017.510057870371</v>
      </c>
      <c r="EQ222" t="s">
        <v>1693</v>
      </c>
      <c r="ET222" s="3">
        <v>0.33333333333333331</v>
      </c>
      <c r="EU222" s="3">
        <v>0.75</v>
      </c>
      <c r="EV222" t="e">
        <f>- Redes de Comunicação- Programação de Sistemas Informáticos.OBS:Manhã: a turma só tem disciplinas técnicas,Tarde: a turma teria Inglês e Matemática sendo que Inglês já tinha terminado a lecionação e Matemática não iriam ter pelo facto da professora ir participar numa VE de outra turma.</f>
        <v>#NAME?</v>
      </c>
      <c r="EX222" t="s">
        <v>918</v>
      </c>
      <c r="EY222" t="s">
        <v>555</v>
      </c>
    </row>
    <row r="223" spans="1:155">
      <c r="A223">
        <v>281</v>
      </c>
      <c r="B223" t="s">
        <v>653</v>
      </c>
      <c r="C223" s="4" t="s">
        <v>723</v>
      </c>
      <c r="D223" t="s">
        <v>654</v>
      </c>
      <c r="E223">
        <v>4</v>
      </c>
      <c r="F223">
        <v>0</v>
      </c>
      <c r="G223">
        <v>0</v>
      </c>
      <c r="H223" t="s">
        <v>655</v>
      </c>
      <c r="I223" t="s">
        <v>1688</v>
      </c>
      <c r="J223" t="s">
        <v>1661</v>
      </c>
      <c r="K223" t="s">
        <v>1690</v>
      </c>
      <c r="L223" t="s">
        <v>861</v>
      </c>
      <c r="M223" t="s">
        <v>862</v>
      </c>
      <c r="N223" t="s">
        <v>1693</v>
      </c>
      <c r="R223" t="s">
        <v>1693</v>
      </c>
      <c r="S223" t="s">
        <v>1693</v>
      </c>
      <c r="T223" t="s">
        <v>1693</v>
      </c>
      <c r="U223" t="s">
        <v>654</v>
      </c>
      <c r="V223" t="s">
        <v>1693</v>
      </c>
      <c r="W223" t="s">
        <v>1693</v>
      </c>
      <c r="X223" t="s">
        <v>1693</v>
      </c>
      <c r="Y223" t="s">
        <v>1693</v>
      </c>
      <c r="Z223" t="s">
        <v>1693</v>
      </c>
      <c r="AA223" t="s">
        <v>1693</v>
      </c>
      <c r="AB223" t="s">
        <v>1693</v>
      </c>
      <c r="AE223" t="s">
        <v>1693</v>
      </c>
      <c r="AG223" t="s">
        <v>1693</v>
      </c>
      <c r="AL223" t="s">
        <v>1664</v>
      </c>
      <c r="AM223" t="s">
        <v>601</v>
      </c>
      <c r="AW223" t="s">
        <v>1693</v>
      </c>
      <c r="BW223" t="s">
        <v>1693</v>
      </c>
      <c r="BZ223" t="s">
        <v>1693</v>
      </c>
      <c r="CC223" t="s">
        <v>1696</v>
      </c>
      <c r="CD223" t="s">
        <v>602</v>
      </c>
      <c r="CE223" t="s">
        <v>1622</v>
      </c>
      <c r="CF223" s="1">
        <v>40583</v>
      </c>
      <c r="DR223" t="s">
        <v>723</v>
      </c>
      <c r="DS223" t="s">
        <v>1696</v>
      </c>
      <c r="DT223" t="s">
        <v>1697</v>
      </c>
      <c r="DU223" s="1">
        <v>40583</v>
      </c>
      <c r="DV223" t="s">
        <v>1696</v>
      </c>
      <c r="DW223" t="s">
        <v>1697</v>
      </c>
      <c r="DX223" s="1">
        <v>41217</v>
      </c>
      <c r="DY223">
        <v>0</v>
      </c>
      <c r="DZ223">
        <v>0</v>
      </c>
      <c r="EB223">
        <v>0</v>
      </c>
      <c r="EC223">
        <v>0</v>
      </c>
      <c r="EE223">
        <v>0</v>
      </c>
      <c r="EF223">
        <v>0</v>
      </c>
      <c r="EH223" t="s">
        <v>1693</v>
      </c>
      <c r="EI223" s="2">
        <v>41021.950682870367</v>
      </c>
      <c r="EQ223" t="s">
        <v>1693</v>
      </c>
      <c r="ES223" t="s">
        <v>1693</v>
      </c>
      <c r="ET223" s="3">
        <v>0.82291666666666663</v>
      </c>
      <c r="EU223" s="3">
        <v>0.95833333333333337</v>
      </c>
      <c r="EV223" t="s">
        <v>603</v>
      </c>
      <c r="EX223">
        <v>256837550</v>
      </c>
      <c r="EY223" t="s">
        <v>555</v>
      </c>
    </row>
    <row r="224" spans="1:155">
      <c r="A224">
        <v>282</v>
      </c>
      <c r="B224" t="s">
        <v>604</v>
      </c>
      <c r="C224" s="4" t="s">
        <v>1224</v>
      </c>
      <c r="D224" t="s">
        <v>1775</v>
      </c>
      <c r="E224">
        <v>0</v>
      </c>
      <c r="F224">
        <v>2</v>
      </c>
      <c r="G224">
        <v>0</v>
      </c>
      <c r="H224" t="s">
        <v>605</v>
      </c>
      <c r="I224" t="s">
        <v>1688</v>
      </c>
      <c r="J224" t="s">
        <v>1661</v>
      </c>
      <c r="K224" t="s">
        <v>1652</v>
      </c>
      <c r="L224" t="s">
        <v>1605</v>
      </c>
      <c r="M224" t="s">
        <v>1606</v>
      </c>
      <c r="N224" t="s">
        <v>1693</v>
      </c>
      <c r="P224" t="s">
        <v>1693</v>
      </c>
      <c r="S224" t="s">
        <v>1693</v>
      </c>
      <c r="T224" t="s">
        <v>1693</v>
      </c>
      <c r="U224" t="s">
        <v>1775</v>
      </c>
      <c r="V224" t="s">
        <v>1693</v>
      </c>
      <c r="W224" t="s">
        <v>1693</v>
      </c>
      <c r="X224" t="s">
        <v>1693</v>
      </c>
      <c r="Y224" t="s">
        <v>1693</v>
      </c>
      <c r="Z224" t="s">
        <v>1693</v>
      </c>
      <c r="AA224" t="s">
        <v>1693</v>
      </c>
      <c r="AL224" t="s">
        <v>1664</v>
      </c>
      <c r="AM224" t="s">
        <v>1605</v>
      </c>
      <c r="BK224" t="s">
        <v>1693</v>
      </c>
      <c r="CC224" t="s">
        <v>1696</v>
      </c>
      <c r="CD224" t="s">
        <v>1775</v>
      </c>
      <c r="CE224" t="s">
        <v>993</v>
      </c>
      <c r="CF224" t="s">
        <v>606</v>
      </c>
      <c r="CQ224" t="s">
        <v>1693</v>
      </c>
      <c r="CR224" t="s">
        <v>1693</v>
      </c>
      <c r="DR224" t="s">
        <v>1224</v>
      </c>
      <c r="DS224">
        <v>0</v>
      </c>
      <c r="DT224">
        <v>0</v>
      </c>
      <c r="DV224">
        <v>0</v>
      </c>
      <c r="DW224">
        <v>0</v>
      </c>
      <c r="DY224">
        <v>0</v>
      </c>
      <c r="DZ224">
        <v>0</v>
      </c>
      <c r="EB224">
        <v>0</v>
      </c>
      <c r="EC224">
        <v>0</v>
      </c>
      <c r="EE224">
        <v>0</v>
      </c>
      <c r="EF224">
        <v>0</v>
      </c>
      <c r="EH224" t="s">
        <v>1693</v>
      </c>
      <c r="EI224" s="2">
        <v>41023.452037037037</v>
      </c>
      <c r="EK224" t="s">
        <v>1693</v>
      </c>
      <c r="EQ224" t="s">
        <v>1693</v>
      </c>
      <c r="ES224" t="s">
        <v>1693</v>
      </c>
      <c r="ET224" s="3">
        <v>0.64583333333333337</v>
      </c>
      <c r="EU224" s="3">
        <v>0.72916666666666663</v>
      </c>
      <c r="EV224" t="s">
        <v>607</v>
      </c>
      <c r="EW224" t="s">
        <v>1775</v>
      </c>
      <c r="EX224" t="s">
        <v>608</v>
      </c>
      <c r="EY224" t="s">
        <v>556</v>
      </c>
    </row>
    <row r="225" spans="1:155">
      <c r="A225">
        <v>283</v>
      </c>
      <c r="B225" t="s">
        <v>609</v>
      </c>
      <c r="C225" s="4" t="s">
        <v>906</v>
      </c>
      <c r="D225" t="s">
        <v>1775</v>
      </c>
      <c r="E225">
        <v>0</v>
      </c>
      <c r="F225">
        <v>2</v>
      </c>
      <c r="G225">
        <v>0</v>
      </c>
      <c r="H225" t="s">
        <v>663</v>
      </c>
      <c r="I225" t="s">
        <v>1587</v>
      </c>
      <c r="J225" t="s">
        <v>1661</v>
      </c>
      <c r="K225" t="s">
        <v>1652</v>
      </c>
      <c r="L225" t="s">
        <v>1605</v>
      </c>
      <c r="M225" t="s">
        <v>1606</v>
      </c>
      <c r="N225" t="s">
        <v>1693</v>
      </c>
      <c r="S225" t="s">
        <v>1693</v>
      </c>
      <c r="T225" t="s">
        <v>1693</v>
      </c>
      <c r="U225" t="s">
        <v>1775</v>
      </c>
      <c r="V225" t="s">
        <v>1693</v>
      </c>
      <c r="W225" t="s">
        <v>1693</v>
      </c>
      <c r="X225" t="s">
        <v>1693</v>
      </c>
      <c r="Y225" t="s">
        <v>1693</v>
      </c>
      <c r="Z225" t="s">
        <v>1693</v>
      </c>
      <c r="AA225" t="s">
        <v>1693</v>
      </c>
      <c r="AL225" t="s">
        <v>1664</v>
      </c>
      <c r="AM225" t="s">
        <v>664</v>
      </c>
      <c r="AW225" t="s">
        <v>1693</v>
      </c>
      <c r="BK225" t="s">
        <v>1693</v>
      </c>
      <c r="CC225" t="s">
        <v>1696</v>
      </c>
      <c r="CD225" t="s">
        <v>1775</v>
      </c>
      <c r="CE225" t="s">
        <v>993</v>
      </c>
      <c r="CF225" t="s">
        <v>606</v>
      </c>
      <c r="DR225" t="s">
        <v>906</v>
      </c>
      <c r="DS225" t="s">
        <v>1696</v>
      </c>
      <c r="DT225" t="s">
        <v>1622</v>
      </c>
      <c r="DU225" t="s">
        <v>1027</v>
      </c>
      <c r="DV225">
        <v>0</v>
      </c>
      <c r="DW225">
        <v>0</v>
      </c>
      <c r="DY225">
        <v>0</v>
      </c>
      <c r="DZ225">
        <v>0</v>
      </c>
      <c r="EB225">
        <v>0</v>
      </c>
      <c r="EC225">
        <v>0</v>
      </c>
      <c r="EE225">
        <v>0</v>
      </c>
      <c r="EF225">
        <v>0</v>
      </c>
      <c r="EH225" t="s">
        <v>1693</v>
      </c>
      <c r="EI225" s="2">
        <v>41023.467812499999</v>
      </c>
      <c r="EK225" t="s">
        <v>1693</v>
      </c>
      <c r="EQ225" t="s">
        <v>1693</v>
      </c>
      <c r="ES225" t="s">
        <v>1693</v>
      </c>
      <c r="ET225" s="3">
        <v>0.85416666666666663</v>
      </c>
      <c r="EU225" s="3">
        <v>0.95833333333333337</v>
      </c>
      <c r="EV225" t="s">
        <v>665</v>
      </c>
      <c r="EW225" t="s">
        <v>1775</v>
      </c>
      <c r="EX225" t="s">
        <v>666</v>
      </c>
      <c r="EY225" t="s">
        <v>556</v>
      </c>
    </row>
    <row r="226" spans="1:155">
      <c r="A226">
        <v>284</v>
      </c>
      <c r="B226" t="s">
        <v>1597</v>
      </c>
      <c r="C226" s="5">
        <v>41157</v>
      </c>
      <c r="D226" t="s">
        <v>667</v>
      </c>
      <c r="E226">
        <v>12</v>
      </c>
      <c r="F226">
        <v>5</v>
      </c>
      <c r="G226">
        <v>23</v>
      </c>
      <c r="H226" t="s">
        <v>1667</v>
      </c>
      <c r="I226" t="s">
        <v>1688</v>
      </c>
      <c r="J226" t="s">
        <v>1689</v>
      </c>
      <c r="K226" t="s">
        <v>1678</v>
      </c>
      <c r="L226" t="s">
        <v>1669</v>
      </c>
      <c r="M226" t="s">
        <v>1670</v>
      </c>
      <c r="Q226" t="s">
        <v>1693</v>
      </c>
      <c r="U226" t="s">
        <v>667</v>
      </c>
      <c r="Y226" t="s">
        <v>1693</v>
      </c>
      <c r="AL226" t="s">
        <v>1694</v>
      </c>
      <c r="AM226" t="s">
        <v>668</v>
      </c>
      <c r="AV226" t="s">
        <v>1693</v>
      </c>
      <c r="BG226" t="s">
        <v>1693</v>
      </c>
      <c r="CC226" t="s">
        <v>1696</v>
      </c>
      <c r="CE226" t="s">
        <v>1622</v>
      </c>
      <c r="CF226" t="s">
        <v>1705</v>
      </c>
      <c r="CT226" t="s">
        <v>1693</v>
      </c>
      <c r="CW226" t="s">
        <v>1693</v>
      </c>
      <c r="CZ226" t="s">
        <v>1693</v>
      </c>
      <c r="DC226" t="s">
        <v>1693</v>
      </c>
      <c r="DL226" t="s">
        <v>1693</v>
      </c>
      <c r="DO226" t="s">
        <v>1693</v>
      </c>
      <c r="DP226" t="s">
        <v>1693</v>
      </c>
      <c r="DR226" s="1">
        <v>41157</v>
      </c>
      <c r="DS226" t="s">
        <v>1696</v>
      </c>
      <c r="DT226" t="s">
        <v>1697</v>
      </c>
      <c r="DU226" t="s">
        <v>1684</v>
      </c>
      <c r="DV226" t="s">
        <v>1696</v>
      </c>
      <c r="DW226" t="s">
        <v>1697</v>
      </c>
      <c r="DX226" t="s">
        <v>1760</v>
      </c>
      <c r="DY226" t="s">
        <v>1696</v>
      </c>
      <c r="DZ226" t="s">
        <v>1697</v>
      </c>
      <c r="EA226" t="s">
        <v>632</v>
      </c>
      <c r="EB226" t="s">
        <v>1696</v>
      </c>
      <c r="EC226" t="s">
        <v>1666</v>
      </c>
      <c r="ED226" t="s">
        <v>1571</v>
      </c>
      <c r="EE226" t="s">
        <v>1696</v>
      </c>
      <c r="EF226" t="s">
        <v>1666</v>
      </c>
      <c r="EG226" t="s">
        <v>1484</v>
      </c>
      <c r="EI226" s="2">
        <v>41024.461388888885</v>
      </c>
      <c r="EO226" t="s">
        <v>1693</v>
      </c>
      <c r="ET226" s="3">
        <v>0.25</v>
      </c>
      <c r="EU226" s="3">
        <v>0.875</v>
      </c>
      <c r="EV226" t="s">
        <v>1706</v>
      </c>
      <c r="EW226" t="s">
        <v>669</v>
      </c>
      <c r="EX226">
        <v>918693858</v>
      </c>
      <c r="EY226" t="s">
        <v>556</v>
      </c>
    </row>
    <row r="227" spans="1:155">
      <c r="A227">
        <v>285</v>
      </c>
      <c r="B227" t="s">
        <v>670</v>
      </c>
      <c r="C227" s="5">
        <v>41218</v>
      </c>
      <c r="D227" t="s">
        <v>671</v>
      </c>
      <c r="E227">
        <v>6</v>
      </c>
      <c r="F227">
        <v>2</v>
      </c>
      <c r="G227">
        <v>120</v>
      </c>
      <c r="H227" t="e">
        <f>- promover o espírito de trabalho de grupo.- fomentar o interesse pela programação.- Aplicação dos conteúdos aprendidos na sala de aula em contexto de competição.- promover momentos de convívio entre alunos e professores.</f>
        <v>#NAME?</v>
      </c>
      <c r="I227" t="s">
        <v>1688</v>
      </c>
      <c r="J227" t="s">
        <v>1689</v>
      </c>
      <c r="K227" t="s">
        <v>1652</v>
      </c>
      <c r="L227" t="s">
        <v>621</v>
      </c>
      <c r="M227" t="s">
        <v>622</v>
      </c>
      <c r="N227" t="s">
        <v>1693</v>
      </c>
      <c r="Q227" t="s">
        <v>1693</v>
      </c>
      <c r="S227" t="s">
        <v>1693</v>
      </c>
      <c r="T227" t="s">
        <v>1693</v>
      </c>
      <c r="U227" t="s">
        <v>671</v>
      </c>
      <c r="V227" t="s">
        <v>1693</v>
      </c>
      <c r="X227" t="s">
        <v>1693</v>
      </c>
      <c r="Z227" t="s">
        <v>1693</v>
      </c>
      <c r="AA227" t="s">
        <v>1693</v>
      </c>
      <c r="AL227" t="s">
        <v>1694</v>
      </c>
      <c r="AM227" t="s">
        <v>623</v>
      </c>
      <c r="CC227" t="s">
        <v>1696</v>
      </c>
      <c r="CD227" t="s">
        <v>624</v>
      </c>
      <c r="CE227" t="s">
        <v>1697</v>
      </c>
      <c r="CF227" t="s">
        <v>625</v>
      </c>
      <c r="DR227" s="1">
        <v>41218</v>
      </c>
      <c r="DS227">
        <v>0</v>
      </c>
      <c r="DT227">
        <v>0</v>
      </c>
      <c r="DV227">
        <v>0</v>
      </c>
      <c r="DW227">
        <v>0</v>
      </c>
      <c r="DY227">
        <v>0</v>
      </c>
      <c r="DZ227">
        <v>0</v>
      </c>
      <c r="EB227">
        <v>0</v>
      </c>
      <c r="EC227">
        <v>0</v>
      </c>
      <c r="EE227">
        <v>0</v>
      </c>
      <c r="EF227">
        <v>0</v>
      </c>
      <c r="EI227" s="2">
        <v>41029.876342592594</v>
      </c>
      <c r="EO227" t="s">
        <v>1693</v>
      </c>
      <c r="ET227" s="3">
        <v>0.34375</v>
      </c>
      <c r="EU227" s="3">
        <v>0.73958333333333337</v>
      </c>
      <c r="EV227" t="e">
        <f>- Programação e Sistemas de Informação</f>
        <v>#NAME?</v>
      </c>
      <c r="EW227" t="s">
        <v>626</v>
      </c>
      <c r="EX227" t="s">
        <v>627</v>
      </c>
      <c r="EY227" t="s">
        <v>555</v>
      </c>
    </row>
    <row r="228" spans="1:155">
      <c r="A228">
        <v>286</v>
      </c>
      <c r="B228" t="s">
        <v>628</v>
      </c>
      <c r="C228" s="4" t="s">
        <v>1237</v>
      </c>
      <c r="D228" t="s">
        <v>629</v>
      </c>
      <c r="E228">
        <v>3</v>
      </c>
      <c r="F228">
        <v>2</v>
      </c>
      <c r="G228">
        <v>120</v>
      </c>
      <c r="H228" t="e">
        <f>- promover o espírito de trabalho de grupo.- fomentar o interesse pela programação.- Aplicação dos conteúdos aprendidos na sala de aula em contexto de competição.- promover momentos de convívio entre alunos e professores.</f>
        <v>#NAME?</v>
      </c>
      <c r="I228" t="s">
        <v>1688</v>
      </c>
      <c r="J228" t="s">
        <v>1689</v>
      </c>
      <c r="K228" t="s">
        <v>1652</v>
      </c>
      <c r="L228" t="s">
        <v>621</v>
      </c>
      <c r="M228" t="s">
        <v>622</v>
      </c>
      <c r="N228" t="s">
        <v>1693</v>
      </c>
      <c r="Q228" t="s">
        <v>1693</v>
      </c>
      <c r="S228" t="s">
        <v>1693</v>
      </c>
      <c r="T228" t="s">
        <v>1693</v>
      </c>
      <c r="U228" t="s">
        <v>629</v>
      </c>
      <c r="V228" t="s">
        <v>1693</v>
      </c>
      <c r="X228" t="s">
        <v>1693</v>
      </c>
      <c r="Z228" t="s">
        <v>1693</v>
      </c>
      <c r="AA228" t="s">
        <v>1693</v>
      </c>
      <c r="AL228" t="s">
        <v>1694</v>
      </c>
      <c r="AM228" t="s">
        <v>623</v>
      </c>
      <c r="CC228" t="s">
        <v>1696</v>
      </c>
      <c r="CE228" t="s">
        <v>1697</v>
      </c>
      <c r="CF228" t="s">
        <v>625</v>
      </c>
      <c r="DR228" t="s">
        <v>1237</v>
      </c>
      <c r="DS228">
        <v>0</v>
      </c>
      <c r="DT228">
        <v>0</v>
      </c>
      <c r="DV228">
        <v>0</v>
      </c>
      <c r="DW228">
        <v>0</v>
      </c>
      <c r="DY228">
        <v>0</v>
      </c>
      <c r="DZ228">
        <v>0</v>
      </c>
      <c r="EB228">
        <v>0</v>
      </c>
      <c r="EC228">
        <v>0</v>
      </c>
      <c r="EE228">
        <v>0</v>
      </c>
      <c r="EF228">
        <v>0</v>
      </c>
      <c r="EI228" s="2">
        <v>41029.891712962963</v>
      </c>
      <c r="EO228" t="s">
        <v>1693</v>
      </c>
      <c r="ET228" s="3">
        <v>0.52083333333333337</v>
      </c>
      <c r="EU228" s="3">
        <v>0.75</v>
      </c>
      <c r="EV228" t="s">
        <v>630</v>
      </c>
      <c r="EW228" t="s">
        <v>581</v>
      </c>
      <c r="EX228" t="s">
        <v>582</v>
      </c>
      <c r="EY228" t="s">
        <v>555</v>
      </c>
    </row>
    <row r="229" spans="1:155">
      <c r="A229">
        <v>287</v>
      </c>
      <c r="B229" t="s">
        <v>909</v>
      </c>
      <c r="C229" s="5">
        <v>41127</v>
      </c>
      <c r="D229" t="s">
        <v>583</v>
      </c>
      <c r="E229">
        <v>10</v>
      </c>
      <c r="F229">
        <v>0</v>
      </c>
      <c r="G229">
        <v>2</v>
      </c>
      <c r="H229" t="s">
        <v>584</v>
      </c>
      <c r="I229" t="s">
        <v>1688</v>
      </c>
      <c r="J229" t="s">
        <v>1689</v>
      </c>
      <c r="K229" t="s">
        <v>1690</v>
      </c>
      <c r="L229" t="s">
        <v>1164</v>
      </c>
      <c r="M229" t="s">
        <v>1165</v>
      </c>
      <c r="S229" t="s">
        <v>1693</v>
      </c>
      <c r="T229" t="s">
        <v>1693</v>
      </c>
      <c r="U229" t="s">
        <v>583</v>
      </c>
      <c r="W229" t="s">
        <v>1693</v>
      </c>
      <c r="AL229" t="s">
        <v>1694</v>
      </c>
      <c r="AM229" t="s">
        <v>585</v>
      </c>
      <c r="CC229" t="s">
        <v>1652</v>
      </c>
      <c r="CE229" t="s">
        <v>1666</v>
      </c>
      <c r="CF229" s="1">
        <v>41093</v>
      </c>
      <c r="CT229" t="s">
        <v>1693</v>
      </c>
      <c r="CU229" t="s">
        <v>1693</v>
      </c>
      <c r="DR229" s="1">
        <v>41127</v>
      </c>
      <c r="DS229" t="s">
        <v>1652</v>
      </c>
      <c r="DT229" t="s">
        <v>1666</v>
      </c>
      <c r="DU229" t="s">
        <v>1078</v>
      </c>
      <c r="DV229">
        <v>0</v>
      </c>
      <c r="DW229">
        <v>0</v>
      </c>
      <c r="DY229">
        <v>0</v>
      </c>
      <c r="DZ229">
        <v>0</v>
      </c>
      <c r="EB229">
        <v>0</v>
      </c>
      <c r="EC229">
        <v>0</v>
      </c>
      <c r="EE229">
        <v>0</v>
      </c>
      <c r="EF229">
        <v>0</v>
      </c>
      <c r="EI229" s="2">
        <v>41031.45722222222</v>
      </c>
      <c r="EN229" t="s">
        <v>1693</v>
      </c>
      <c r="ET229" s="3">
        <v>0.33333333333333331</v>
      </c>
      <c r="EU229" s="3">
        <v>0.75</v>
      </c>
      <c r="EV229" t="s">
        <v>1453</v>
      </c>
      <c r="EW229" t="s">
        <v>643</v>
      </c>
      <c r="EX229" t="s">
        <v>644</v>
      </c>
      <c r="EY229" t="s">
        <v>555</v>
      </c>
    </row>
    <row r="230" spans="1:155">
      <c r="A230">
        <v>288</v>
      </c>
      <c r="B230" t="s">
        <v>969</v>
      </c>
      <c r="C230" s="4" t="s">
        <v>1027</v>
      </c>
      <c r="D230" t="s">
        <v>645</v>
      </c>
      <c r="E230">
        <v>5</v>
      </c>
      <c r="F230">
        <v>0</v>
      </c>
      <c r="G230">
        <v>0</v>
      </c>
      <c r="H230" t="e">
        <f>- Apelar a uma reflexão holística sobre o tema “QUARTO” - incentivar comportamentos proactivos na resolução de problemas. - Desenvolver a Capacidade de diálogo e o trabalho criativo em equipa. -Expressar as reflexões realizadas através da linguagem específica do design gráfico.</f>
        <v>#NAME?</v>
      </c>
      <c r="I230" t="s">
        <v>1618</v>
      </c>
      <c r="J230" t="s">
        <v>1689</v>
      </c>
      <c r="K230" t="s">
        <v>1299</v>
      </c>
      <c r="L230" t="s">
        <v>971</v>
      </c>
      <c r="M230" t="s">
        <v>972</v>
      </c>
      <c r="N230" t="s">
        <v>1693</v>
      </c>
      <c r="Q230" t="s">
        <v>1693</v>
      </c>
      <c r="S230" t="s">
        <v>1693</v>
      </c>
      <c r="U230" t="s">
        <v>645</v>
      </c>
      <c r="V230" t="s">
        <v>1693</v>
      </c>
      <c r="W230" t="s">
        <v>1693</v>
      </c>
      <c r="X230" t="s">
        <v>1693</v>
      </c>
      <c r="Y230" t="s">
        <v>1693</v>
      </c>
      <c r="Z230" t="s">
        <v>1693</v>
      </c>
      <c r="AA230" t="s">
        <v>1693</v>
      </c>
      <c r="AI230" t="s">
        <v>1693</v>
      </c>
      <c r="AK230" t="s">
        <v>1693</v>
      </c>
      <c r="AL230" t="s">
        <v>1694</v>
      </c>
      <c r="AM230" t="s">
        <v>646</v>
      </c>
      <c r="BU230" t="s">
        <v>1693</v>
      </c>
      <c r="CC230" t="s">
        <v>1696</v>
      </c>
      <c r="CD230" t="s">
        <v>647</v>
      </c>
      <c r="CE230" t="s">
        <v>993</v>
      </c>
      <c r="CF230" s="1">
        <v>40910</v>
      </c>
      <c r="DJ230" t="s">
        <v>1693</v>
      </c>
      <c r="DR230" t="s">
        <v>1027</v>
      </c>
      <c r="DS230" t="s">
        <v>1696</v>
      </c>
      <c r="DT230" t="s">
        <v>1666</v>
      </c>
      <c r="DU230" t="s">
        <v>632</v>
      </c>
      <c r="DV230">
        <v>0</v>
      </c>
      <c r="DW230">
        <v>0</v>
      </c>
      <c r="DY230">
        <v>0</v>
      </c>
      <c r="DZ230">
        <v>0</v>
      </c>
      <c r="EB230">
        <v>0</v>
      </c>
      <c r="EC230">
        <v>0</v>
      </c>
      <c r="EE230">
        <v>0</v>
      </c>
      <c r="EF230">
        <v>0</v>
      </c>
      <c r="EH230" t="s">
        <v>1693</v>
      </c>
      <c r="EI230" s="2">
        <v>41031.676817129628</v>
      </c>
      <c r="EO230" t="s">
        <v>1693</v>
      </c>
      <c r="ET230" s="3">
        <v>0.56944444444444442</v>
      </c>
      <c r="EU230" s="3">
        <v>0.77083333333333337</v>
      </c>
      <c r="EV230" t="s">
        <v>648</v>
      </c>
      <c r="EW230" t="s">
        <v>976</v>
      </c>
      <c r="EX230" t="s">
        <v>649</v>
      </c>
      <c r="EY230" t="s">
        <v>555</v>
      </c>
    </row>
    <row r="231" spans="1:155">
      <c r="A231">
        <v>289</v>
      </c>
      <c r="B231" t="s">
        <v>650</v>
      </c>
      <c r="C231" s="5">
        <v>41215</v>
      </c>
      <c r="D231" t="s">
        <v>651</v>
      </c>
      <c r="E231">
        <v>30</v>
      </c>
      <c r="F231">
        <v>0</v>
      </c>
      <c r="G231">
        <v>3234</v>
      </c>
      <c r="H231" t="s">
        <v>596</v>
      </c>
      <c r="I231" t="s">
        <v>1688</v>
      </c>
      <c r="J231" t="s">
        <v>1689</v>
      </c>
      <c r="K231" t="s">
        <v>1652</v>
      </c>
      <c r="L231" t="s">
        <v>1653</v>
      </c>
      <c r="M231" t="s">
        <v>1654</v>
      </c>
      <c r="Q231" t="s">
        <v>1693</v>
      </c>
      <c r="S231" t="s">
        <v>1693</v>
      </c>
      <c r="T231" t="s">
        <v>1693</v>
      </c>
      <c r="U231" t="s">
        <v>651</v>
      </c>
      <c r="X231" t="s">
        <v>1693</v>
      </c>
      <c r="AB231" t="s">
        <v>1693</v>
      </c>
      <c r="AK231" t="s">
        <v>1693</v>
      </c>
      <c r="AL231" t="s">
        <v>1664</v>
      </c>
      <c r="AM231" t="s">
        <v>597</v>
      </c>
      <c r="AN231" t="s">
        <v>1693</v>
      </c>
      <c r="CC231" t="s">
        <v>1652</v>
      </c>
      <c r="CE231" t="s">
        <v>1683</v>
      </c>
      <c r="CF231" t="s">
        <v>1247</v>
      </c>
      <c r="DJ231" t="s">
        <v>1693</v>
      </c>
      <c r="DR231" s="1">
        <v>41215</v>
      </c>
      <c r="DS231">
        <v>0</v>
      </c>
      <c r="DT231">
        <v>0</v>
      </c>
      <c r="DV231">
        <v>0</v>
      </c>
      <c r="DW231">
        <v>0</v>
      </c>
      <c r="DY231">
        <v>0</v>
      </c>
      <c r="DZ231">
        <v>0</v>
      </c>
      <c r="EB231">
        <v>0</v>
      </c>
      <c r="EC231">
        <v>0</v>
      </c>
      <c r="EE231">
        <v>0</v>
      </c>
      <c r="EF231">
        <v>0</v>
      </c>
      <c r="EH231" t="s">
        <v>1693</v>
      </c>
      <c r="EI231" s="2">
        <v>41032.462268518517</v>
      </c>
      <c r="EK231" t="s">
        <v>1693</v>
      </c>
      <c r="EQ231" t="s">
        <v>1693</v>
      </c>
      <c r="ET231" s="3">
        <v>0.39583333333333331</v>
      </c>
      <c r="EU231" s="3">
        <v>0.54166666666666663</v>
      </c>
      <c r="EV231" t="s">
        <v>598</v>
      </c>
      <c r="EX231" t="s">
        <v>599</v>
      </c>
      <c r="EY231" t="s">
        <v>556</v>
      </c>
    </row>
    <row r="232" spans="1:155">
      <c r="A232">
        <v>290</v>
      </c>
      <c r="B232" t="s">
        <v>600</v>
      </c>
      <c r="C232" s="4" t="s">
        <v>723</v>
      </c>
      <c r="D232" t="s">
        <v>563</v>
      </c>
      <c r="E232">
        <v>14</v>
      </c>
      <c r="F232">
        <v>0</v>
      </c>
      <c r="G232">
        <v>371</v>
      </c>
      <c r="H232" t="s">
        <v>564</v>
      </c>
      <c r="I232" t="s">
        <v>1688</v>
      </c>
      <c r="J232" t="s">
        <v>1689</v>
      </c>
      <c r="K232" t="s">
        <v>1299</v>
      </c>
      <c r="L232" t="s">
        <v>1653</v>
      </c>
      <c r="M232" t="s">
        <v>1654</v>
      </c>
      <c r="Q232" t="s">
        <v>1693</v>
      </c>
      <c r="S232" t="s">
        <v>1693</v>
      </c>
      <c r="T232" t="s">
        <v>1693</v>
      </c>
      <c r="U232" t="s">
        <v>563</v>
      </c>
      <c r="X232" t="s">
        <v>1693</v>
      </c>
      <c r="AL232" t="s">
        <v>1664</v>
      </c>
      <c r="AM232" t="s">
        <v>1653</v>
      </c>
      <c r="AN232" t="s">
        <v>1693</v>
      </c>
      <c r="BC232" t="s">
        <v>1693</v>
      </c>
      <c r="BS232" t="s">
        <v>1693</v>
      </c>
      <c r="CC232" t="s">
        <v>1696</v>
      </c>
      <c r="CE232" t="s">
        <v>993</v>
      </c>
      <c r="CF232" t="s">
        <v>773</v>
      </c>
      <c r="DF232" t="s">
        <v>1693</v>
      </c>
      <c r="DO232" t="s">
        <v>1693</v>
      </c>
      <c r="DR232" t="s">
        <v>565</v>
      </c>
      <c r="DS232" t="s">
        <v>1696</v>
      </c>
      <c r="DT232" t="s">
        <v>1697</v>
      </c>
      <c r="DU232" t="s">
        <v>566</v>
      </c>
      <c r="DV232">
        <v>0</v>
      </c>
      <c r="DW232">
        <v>0</v>
      </c>
      <c r="DY232">
        <v>0</v>
      </c>
      <c r="DZ232">
        <v>0</v>
      </c>
      <c r="EB232">
        <v>0</v>
      </c>
      <c r="EC232">
        <v>0</v>
      </c>
      <c r="EE232">
        <v>0</v>
      </c>
      <c r="EF232">
        <v>0</v>
      </c>
      <c r="EH232" t="s">
        <v>1693</v>
      </c>
      <c r="EI232" s="2">
        <v>41032.485810185186</v>
      </c>
      <c r="EK232" t="s">
        <v>1693</v>
      </c>
      <c r="EQ232" t="s">
        <v>1693</v>
      </c>
      <c r="ET232" s="3">
        <v>0.375</v>
      </c>
      <c r="EU232" s="3">
        <v>0.75</v>
      </c>
      <c r="EV232" t="s">
        <v>567</v>
      </c>
      <c r="EX232" t="s">
        <v>802</v>
      </c>
      <c r="EY232" t="s">
        <v>556</v>
      </c>
    </row>
    <row r="233" spans="1:155">
      <c r="A233">
        <v>291</v>
      </c>
      <c r="B233" t="s">
        <v>568</v>
      </c>
      <c r="C233" s="5">
        <v>41093</v>
      </c>
      <c r="D233" t="s">
        <v>569</v>
      </c>
      <c r="E233">
        <v>7</v>
      </c>
      <c r="F233">
        <v>0</v>
      </c>
      <c r="G233">
        <v>0</v>
      </c>
      <c r="H233" t="s">
        <v>610</v>
      </c>
      <c r="I233" t="s">
        <v>1688</v>
      </c>
      <c r="J233" t="s">
        <v>1689</v>
      </c>
      <c r="K233" t="s">
        <v>1299</v>
      </c>
      <c r="L233" t="s">
        <v>1653</v>
      </c>
      <c r="M233" t="s">
        <v>1654</v>
      </c>
      <c r="T233" t="s">
        <v>1693</v>
      </c>
      <c r="U233" t="s">
        <v>569</v>
      </c>
      <c r="Y233" t="s">
        <v>1693</v>
      </c>
      <c r="AI233" t="s">
        <v>1693</v>
      </c>
      <c r="AL233" t="s">
        <v>1664</v>
      </c>
      <c r="AM233" t="s">
        <v>611</v>
      </c>
      <c r="AN233" t="s">
        <v>1693</v>
      </c>
      <c r="CC233" t="s">
        <v>1652</v>
      </c>
      <c r="CE233" t="s">
        <v>1683</v>
      </c>
      <c r="CF233" t="s">
        <v>1027</v>
      </c>
      <c r="DR233" s="1">
        <v>41093</v>
      </c>
      <c r="DS233">
        <v>0</v>
      </c>
      <c r="DT233">
        <v>0</v>
      </c>
      <c r="DV233">
        <v>0</v>
      </c>
      <c r="DW233">
        <v>0</v>
      </c>
      <c r="DY233">
        <v>0</v>
      </c>
      <c r="DZ233">
        <v>0</v>
      </c>
      <c r="EB233">
        <v>0</v>
      </c>
      <c r="EC233">
        <v>0</v>
      </c>
      <c r="EE233">
        <v>0</v>
      </c>
      <c r="EF233">
        <v>0</v>
      </c>
      <c r="EI233" s="2">
        <v>41032.509745370371</v>
      </c>
      <c r="EO233" t="s">
        <v>1693</v>
      </c>
      <c r="ET233" s="3">
        <v>0.39583333333333331</v>
      </c>
      <c r="EU233" s="3">
        <v>0.75</v>
      </c>
      <c r="EV233" t="s">
        <v>612</v>
      </c>
      <c r="EX233" t="s">
        <v>613</v>
      </c>
      <c r="EY233" t="s">
        <v>556</v>
      </c>
    </row>
    <row r="234" spans="1:155">
      <c r="A234">
        <v>292</v>
      </c>
      <c r="B234" t="s">
        <v>614</v>
      </c>
      <c r="C234" s="5">
        <v>41218</v>
      </c>
      <c r="D234" t="s">
        <v>615</v>
      </c>
      <c r="E234">
        <v>0</v>
      </c>
      <c r="F234">
        <v>50</v>
      </c>
      <c r="G234">
        <v>3500</v>
      </c>
      <c r="H234" t="s">
        <v>616</v>
      </c>
      <c r="I234" t="s">
        <v>1618</v>
      </c>
      <c r="J234" t="s">
        <v>1689</v>
      </c>
      <c r="K234" t="s">
        <v>1652</v>
      </c>
      <c r="L234" t="s">
        <v>1006</v>
      </c>
      <c r="M234" t="s">
        <v>1007</v>
      </c>
      <c r="S234" t="s">
        <v>1693</v>
      </c>
      <c r="U234" t="s">
        <v>615</v>
      </c>
      <c r="W234" t="s">
        <v>1693</v>
      </c>
      <c r="X234" t="s">
        <v>1693</v>
      </c>
      <c r="AB234" t="s">
        <v>1693</v>
      </c>
      <c r="AL234" t="s">
        <v>1664</v>
      </c>
      <c r="AM234" t="s">
        <v>617</v>
      </c>
      <c r="CC234" t="s">
        <v>1652</v>
      </c>
      <c r="CD234" t="s">
        <v>618</v>
      </c>
      <c r="CE234" t="s">
        <v>1683</v>
      </c>
      <c r="CF234" t="s">
        <v>619</v>
      </c>
      <c r="DR234" s="1">
        <v>41248</v>
      </c>
      <c r="DS234">
        <v>0</v>
      </c>
      <c r="DT234">
        <v>0</v>
      </c>
      <c r="DV234">
        <v>0</v>
      </c>
      <c r="DW234">
        <v>0</v>
      </c>
      <c r="DY234">
        <v>0</v>
      </c>
      <c r="DZ234">
        <v>0</v>
      </c>
      <c r="EB234">
        <v>0</v>
      </c>
      <c r="EC234">
        <v>0</v>
      </c>
      <c r="EE234">
        <v>0</v>
      </c>
      <c r="EF234">
        <v>0</v>
      </c>
      <c r="EI234" s="2">
        <v>41033.408020833333</v>
      </c>
      <c r="EQ234" t="s">
        <v>1693</v>
      </c>
      <c r="ET234" s="3">
        <v>0.64583333333333337</v>
      </c>
      <c r="EU234" s="3">
        <v>0.97916666666666663</v>
      </c>
      <c r="EV234" t="s">
        <v>1528</v>
      </c>
      <c r="EX234" t="s">
        <v>620</v>
      </c>
      <c r="EY234" t="s">
        <v>556</v>
      </c>
    </row>
    <row r="235" spans="1:155">
      <c r="A235">
        <v>293</v>
      </c>
      <c r="B235" t="s">
        <v>705</v>
      </c>
      <c r="C235" s="4" t="s">
        <v>1148</v>
      </c>
      <c r="D235" t="s">
        <v>847</v>
      </c>
      <c r="E235">
        <v>2</v>
      </c>
      <c r="F235">
        <v>3</v>
      </c>
      <c r="G235">
        <v>20</v>
      </c>
      <c r="H235" t="s">
        <v>578</v>
      </c>
      <c r="I235" t="s">
        <v>1618</v>
      </c>
      <c r="J235" t="s">
        <v>1661</v>
      </c>
      <c r="K235" t="s">
        <v>1652</v>
      </c>
      <c r="L235" t="s">
        <v>1365</v>
      </c>
      <c r="M235" t="s">
        <v>1366</v>
      </c>
      <c r="O235" t="s">
        <v>1693</v>
      </c>
      <c r="Q235" t="s">
        <v>1693</v>
      </c>
      <c r="S235" t="s">
        <v>1693</v>
      </c>
      <c r="T235" t="s">
        <v>1693</v>
      </c>
      <c r="U235" t="s">
        <v>847</v>
      </c>
      <c r="X235" t="s">
        <v>1693</v>
      </c>
      <c r="AA235" t="s">
        <v>1693</v>
      </c>
      <c r="AG235" t="s">
        <v>1693</v>
      </c>
      <c r="AL235" t="s">
        <v>1664</v>
      </c>
      <c r="AM235" t="s">
        <v>660</v>
      </c>
      <c r="BP235" t="s">
        <v>1693</v>
      </c>
      <c r="CC235" t="s">
        <v>1696</v>
      </c>
      <c r="CD235" t="s">
        <v>1368</v>
      </c>
      <c r="CE235" t="s">
        <v>993</v>
      </c>
      <c r="CF235" t="s">
        <v>1020</v>
      </c>
      <c r="DR235" t="s">
        <v>1148</v>
      </c>
      <c r="DS235">
        <v>0</v>
      </c>
      <c r="DT235">
        <v>0</v>
      </c>
      <c r="DV235">
        <v>0</v>
      </c>
      <c r="DW235">
        <v>0</v>
      </c>
      <c r="DY235">
        <v>0</v>
      </c>
      <c r="DZ235">
        <v>0</v>
      </c>
      <c r="EB235">
        <v>0</v>
      </c>
      <c r="EC235">
        <v>0</v>
      </c>
      <c r="EE235">
        <v>0</v>
      </c>
      <c r="EF235">
        <v>0</v>
      </c>
      <c r="EH235" t="s">
        <v>1693</v>
      </c>
      <c r="EI235" s="2">
        <v>41033.910324074073</v>
      </c>
      <c r="EJ235" t="s">
        <v>1693</v>
      </c>
      <c r="EK235" t="s">
        <v>1693</v>
      </c>
      <c r="ET235" s="3">
        <v>0.58333333333333337</v>
      </c>
      <c r="EU235" s="3">
        <v>0.70833333333333337</v>
      </c>
      <c r="EV235" t="s">
        <v>658</v>
      </c>
      <c r="EX235" t="s">
        <v>1366</v>
      </c>
      <c r="EY235" t="s">
        <v>555</v>
      </c>
    </row>
    <row r="236" spans="1:155">
      <c r="A236">
        <v>294</v>
      </c>
      <c r="B236" t="s">
        <v>579</v>
      </c>
      <c r="C236" s="4" t="s">
        <v>723</v>
      </c>
      <c r="D236" t="s">
        <v>580</v>
      </c>
      <c r="E236">
        <v>3</v>
      </c>
      <c r="F236">
        <v>0</v>
      </c>
      <c r="G236">
        <v>0</v>
      </c>
      <c r="H236" t="s">
        <v>534</v>
      </c>
      <c r="I236" t="s">
        <v>1688</v>
      </c>
      <c r="J236" t="s">
        <v>1689</v>
      </c>
      <c r="K236" t="s">
        <v>1299</v>
      </c>
      <c r="L236" t="s">
        <v>1568</v>
      </c>
      <c r="M236" t="s">
        <v>1569</v>
      </c>
      <c r="P236" t="s">
        <v>1693</v>
      </c>
      <c r="S236" t="s">
        <v>1693</v>
      </c>
      <c r="T236" t="s">
        <v>1693</v>
      </c>
      <c r="U236" t="s">
        <v>580</v>
      </c>
      <c r="W236" t="s">
        <v>1693</v>
      </c>
      <c r="X236" t="s">
        <v>1693</v>
      </c>
      <c r="Y236" t="s">
        <v>1693</v>
      </c>
      <c r="AA236" t="s">
        <v>1693</v>
      </c>
      <c r="AB236" t="s">
        <v>1693</v>
      </c>
      <c r="AK236" t="s">
        <v>1693</v>
      </c>
      <c r="AL236" t="s">
        <v>1681</v>
      </c>
      <c r="AM236" t="s">
        <v>535</v>
      </c>
      <c r="CC236" t="s">
        <v>1696</v>
      </c>
      <c r="CD236" t="s">
        <v>536</v>
      </c>
      <c r="CE236" t="s">
        <v>1666</v>
      </c>
      <c r="CF236" t="s">
        <v>1078</v>
      </c>
      <c r="CU236" t="s">
        <v>1693</v>
      </c>
      <c r="DR236" t="s">
        <v>723</v>
      </c>
      <c r="DS236">
        <v>0</v>
      </c>
      <c r="DT236">
        <v>0</v>
      </c>
      <c r="DV236">
        <v>0</v>
      </c>
      <c r="DW236">
        <v>0</v>
      </c>
      <c r="DY236">
        <v>0</v>
      </c>
      <c r="DZ236">
        <v>0</v>
      </c>
      <c r="EB236">
        <v>0</v>
      </c>
      <c r="EC236">
        <v>0</v>
      </c>
      <c r="EE236">
        <v>0</v>
      </c>
      <c r="EF236">
        <v>0</v>
      </c>
      <c r="EH236" t="s">
        <v>1693</v>
      </c>
      <c r="EI236" s="2">
        <v>41034.419583333336</v>
      </c>
      <c r="EK236" t="s">
        <v>1693</v>
      </c>
      <c r="EQ236" t="s">
        <v>1693</v>
      </c>
      <c r="ET236" s="3">
        <v>0.60069444444444442</v>
      </c>
      <c r="EU236" s="3">
        <v>0.70138888888888884</v>
      </c>
      <c r="EV236" t="s">
        <v>1572</v>
      </c>
      <c r="EW236" t="s">
        <v>537</v>
      </c>
      <c r="EX236" t="s">
        <v>1548</v>
      </c>
      <c r="EY236" t="s">
        <v>555</v>
      </c>
    </row>
    <row r="237" spans="1:155">
      <c r="A237">
        <v>295</v>
      </c>
      <c r="B237" t="s">
        <v>538</v>
      </c>
      <c r="C237" s="5">
        <v>41187</v>
      </c>
      <c r="D237" t="s">
        <v>539</v>
      </c>
      <c r="E237">
        <v>2</v>
      </c>
      <c r="F237">
        <v>0</v>
      </c>
      <c r="G237">
        <v>80</v>
      </c>
      <c r="H237" t="s">
        <v>741</v>
      </c>
      <c r="I237" t="s">
        <v>1618</v>
      </c>
      <c r="J237" t="s">
        <v>1689</v>
      </c>
      <c r="K237" t="s">
        <v>1678</v>
      </c>
      <c r="L237" t="s">
        <v>1450</v>
      </c>
      <c r="M237" t="s">
        <v>1451</v>
      </c>
      <c r="S237" t="s">
        <v>1693</v>
      </c>
      <c r="T237" t="s">
        <v>1693</v>
      </c>
      <c r="U237" t="s">
        <v>539</v>
      </c>
      <c r="W237" t="s">
        <v>1693</v>
      </c>
      <c r="X237" t="s">
        <v>1693</v>
      </c>
      <c r="AK237" t="s">
        <v>1693</v>
      </c>
      <c r="AL237" t="s">
        <v>1681</v>
      </c>
      <c r="AM237" t="s">
        <v>742</v>
      </c>
      <c r="BP237" t="s">
        <v>1693</v>
      </c>
      <c r="BV237" t="s">
        <v>1693</v>
      </c>
      <c r="CC237" t="s">
        <v>1696</v>
      </c>
      <c r="CE237" t="s">
        <v>993</v>
      </c>
      <c r="CF237" t="s">
        <v>1705</v>
      </c>
      <c r="DR237" s="1">
        <v>41187</v>
      </c>
      <c r="DS237" t="s">
        <v>1696</v>
      </c>
      <c r="DT237" t="s">
        <v>993</v>
      </c>
      <c r="DU237" s="1">
        <v>41000</v>
      </c>
      <c r="DV237">
        <v>0</v>
      </c>
      <c r="DW237">
        <v>0</v>
      </c>
      <c r="DY237">
        <v>0</v>
      </c>
      <c r="DZ237">
        <v>0</v>
      </c>
      <c r="EB237">
        <v>0</v>
      </c>
      <c r="EC237">
        <v>0</v>
      </c>
      <c r="EE237">
        <v>0</v>
      </c>
      <c r="EF237">
        <v>0</v>
      </c>
      <c r="EI237" s="2">
        <v>41036.380347222221</v>
      </c>
      <c r="EO237" t="s">
        <v>1693</v>
      </c>
      <c r="ET237" s="3">
        <v>0.43055555555555558</v>
      </c>
      <c r="EU237" s="3">
        <v>0.49305555555555558</v>
      </c>
      <c r="EV237" t="s">
        <v>1624</v>
      </c>
      <c r="EW237" t="s">
        <v>540</v>
      </c>
      <c r="EX237" t="s">
        <v>541</v>
      </c>
      <c r="EY237" t="s">
        <v>555</v>
      </c>
    </row>
    <row r="238" spans="1:155">
      <c r="A238">
        <v>296</v>
      </c>
      <c r="B238" t="s">
        <v>542</v>
      </c>
      <c r="C238" s="4" t="s">
        <v>543</v>
      </c>
      <c r="D238" t="s">
        <v>544</v>
      </c>
      <c r="E238">
        <v>11</v>
      </c>
      <c r="F238">
        <v>0</v>
      </c>
      <c r="G238">
        <v>10</v>
      </c>
      <c r="H238" t="s">
        <v>586</v>
      </c>
      <c r="I238" t="s">
        <v>1618</v>
      </c>
      <c r="J238" t="s">
        <v>1689</v>
      </c>
      <c r="K238" t="s">
        <v>1678</v>
      </c>
      <c r="L238" t="s">
        <v>587</v>
      </c>
      <c r="M238" t="s">
        <v>588</v>
      </c>
      <c r="N238" t="s">
        <v>1693</v>
      </c>
      <c r="S238" t="s">
        <v>1693</v>
      </c>
      <c r="T238" t="s">
        <v>1693</v>
      </c>
      <c r="U238" t="s">
        <v>544</v>
      </c>
      <c r="AL238" t="s">
        <v>1694</v>
      </c>
      <c r="AM238" t="s">
        <v>589</v>
      </c>
      <c r="BO238" t="s">
        <v>1693</v>
      </c>
      <c r="CC238" t="s">
        <v>1696</v>
      </c>
      <c r="CE238" t="s">
        <v>1622</v>
      </c>
      <c r="CF238" t="s">
        <v>819</v>
      </c>
      <c r="CG238" t="s">
        <v>1693</v>
      </c>
      <c r="CH238" t="s">
        <v>1693</v>
      </c>
      <c r="CI238" t="s">
        <v>1693</v>
      </c>
      <c r="CJ238" t="s">
        <v>1693</v>
      </c>
      <c r="CK238" t="s">
        <v>1693</v>
      </c>
      <c r="CL238" t="s">
        <v>1693</v>
      </c>
      <c r="CM238" t="s">
        <v>1693</v>
      </c>
      <c r="CN238" t="s">
        <v>1693</v>
      </c>
      <c r="CO238" t="s">
        <v>1693</v>
      </c>
      <c r="DR238" t="s">
        <v>543</v>
      </c>
      <c r="DS238" t="s">
        <v>1696</v>
      </c>
      <c r="DT238" t="s">
        <v>1666</v>
      </c>
      <c r="DV238">
        <v>0</v>
      </c>
      <c r="DW238">
        <v>0</v>
      </c>
      <c r="DY238">
        <v>0</v>
      </c>
      <c r="DZ238">
        <v>0</v>
      </c>
      <c r="EB238">
        <v>0</v>
      </c>
      <c r="EC238">
        <v>0</v>
      </c>
      <c r="EE238">
        <v>0</v>
      </c>
      <c r="EF238">
        <v>0</v>
      </c>
      <c r="EH238" t="s">
        <v>1693</v>
      </c>
      <c r="EI238" s="2">
        <v>41037.676979166667</v>
      </c>
      <c r="EO238" t="s">
        <v>1693</v>
      </c>
      <c r="ET238" s="3">
        <v>0.3888888888888889</v>
      </c>
      <c r="EU238" s="3">
        <v>0.79166666666666663</v>
      </c>
      <c r="EV238" t="s">
        <v>590</v>
      </c>
      <c r="EW238" t="s">
        <v>591</v>
      </c>
      <c r="EX238" t="s">
        <v>592</v>
      </c>
      <c r="EY238" t="s">
        <v>556</v>
      </c>
    </row>
    <row r="239" spans="1:155">
      <c r="A239">
        <v>297</v>
      </c>
      <c r="B239" t="s">
        <v>593</v>
      </c>
      <c r="C239" s="4" t="s">
        <v>594</v>
      </c>
      <c r="D239" t="s">
        <v>595</v>
      </c>
      <c r="E239">
        <v>8</v>
      </c>
      <c r="F239">
        <v>0</v>
      </c>
      <c r="G239">
        <v>200</v>
      </c>
      <c r="H239" t="s">
        <v>557</v>
      </c>
      <c r="I239" t="s">
        <v>1688</v>
      </c>
      <c r="J239" t="s">
        <v>1689</v>
      </c>
      <c r="K239" t="s">
        <v>1530</v>
      </c>
      <c r="L239" t="s">
        <v>1051</v>
      </c>
      <c r="M239" t="s">
        <v>1052</v>
      </c>
      <c r="Q239" t="s">
        <v>1693</v>
      </c>
      <c r="S239" t="s">
        <v>1693</v>
      </c>
      <c r="T239" t="s">
        <v>1693</v>
      </c>
      <c r="U239" t="s">
        <v>595</v>
      </c>
      <c r="X239" t="s">
        <v>1693</v>
      </c>
      <c r="AL239" t="s">
        <v>1694</v>
      </c>
      <c r="AM239" t="s">
        <v>558</v>
      </c>
      <c r="BS239" t="s">
        <v>1693</v>
      </c>
      <c r="CC239" t="s">
        <v>1696</v>
      </c>
      <c r="CE239" t="s">
        <v>1697</v>
      </c>
      <c r="CF239" t="s">
        <v>1350</v>
      </c>
      <c r="DH239" t="s">
        <v>1693</v>
      </c>
      <c r="DR239" t="s">
        <v>594</v>
      </c>
      <c r="DS239">
        <v>0</v>
      </c>
      <c r="DT239">
        <v>0</v>
      </c>
      <c r="DV239">
        <v>0</v>
      </c>
      <c r="DW239">
        <v>0</v>
      </c>
      <c r="DY239">
        <v>0</v>
      </c>
      <c r="DZ239">
        <v>0</v>
      </c>
      <c r="EB239">
        <v>0</v>
      </c>
      <c r="EC239">
        <v>0</v>
      </c>
      <c r="EE239">
        <v>0</v>
      </c>
      <c r="EF239">
        <v>0</v>
      </c>
      <c r="EH239" t="s">
        <v>1693</v>
      </c>
      <c r="EI239" s="2">
        <v>41037.926099537035</v>
      </c>
      <c r="EK239" t="s">
        <v>1693</v>
      </c>
      <c r="EO239" t="s">
        <v>1693</v>
      </c>
      <c r="ET239" s="3">
        <v>0.35416666666666669</v>
      </c>
      <c r="EU239" s="3">
        <v>0.75</v>
      </c>
      <c r="EV239" t="s">
        <v>559</v>
      </c>
      <c r="EW239" t="s">
        <v>560</v>
      </c>
      <c r="EX239">
        <v>2.5610798191262499E+17</v>
      </c>
      <c r="EY239" t="s">
        <v>556</v>
      </c>
    </row>
    <row r="240" spans="1:155">
      <c r="A240">
        <v>298</v>
      </c>
      <c r="B240" t="s">
        <v>561</v>
      </c>
      <c r="C240" s="5">
        <v>41218</v>
      </c>
      <c r="D240" t="s">
        <v>562</v>
      </c>
      <c r="E240">
        <v>6</v>
      </c>
      <c r="F240">
        <v>2</v>
      </c>
      <c r="G240">
        <v>0</v>
      </c>
      <c r="H240" t="s">
        <v>515</v>
      </c>
      <c r="I240" t="s">
        <v>1688</v>
      </c>
      <c r="J240" t="s">
        <v>1689</v>
      </c>
      <c r="K240" t="s">
        <v>1530</v>
      </c>
      <c r="L240" t="s">
        <v>1506</v>
      </c>
      <c r="M240" t="s">
        <v>1507</v>
      </c>
      <c r="N240" t="s">
        <v>1693</v>
      </c>
      <c r="O240" t="s">
        <v>1693</v>
      </c>
      <c r="P240" t="s">
        <v>1693</v>
      </c>
      <c r="S240" t="s">
        <v>1693</v>
      </c>
      <c r="U240" t="s">
        <v>562</v>
      </c>
      <c r="V240" t="s">
        <v>1693</v>
      </c>
      <c r="W240" t="s">
        <v>1693</v>
      </c>
      <c r="X240" t="s">
        <v>1693</v>
      </c>
      <c r="Z240" t="s">
        <v>1693</v>
      </c>
      <c r="AA240" t="s">
        <v>1693</v>
      </c>
      <c r="AE240" t="s">
        <v>1693</v>
      </c>
      <c r="AF240" t="s">
        <v>1693</v>
      </c>
      <c r="AG240" t="s">
        <v>1693</v>
      </c>
      <c r="AH240" t="s">
        <v>1693</v>
      </c>
      <c r="AL240" t="s">
        <v>1664</v>
      </c>
      <c r="AM240" t="s">
        <v>1508</v>
      </c>
      <c r="CC240" t="s">
        <v>1696</v>
      </c>
      <c r="CD240" t="s">
        <v>1508</v>
      </c>
      <c r="CE240" t="s">
        <v>1666</v>
      </c>
      <c r="CF240" s="1">
        <v>41126</v>
      </c>
      <c r="CU240" t="s">
        <v>1693</v>
      </c>
      <c r="DR240" s="1">
        <v>41218</v>
      </c>
      <c r="DS240">
        <v>0</v>
      </c>
      <c r="DT240">
        <v>0</v>
      </c>
      <c r="DV240">
        <v>0</v>
      </c>
      <c r="DW240">
        <v>0</v>
      </c>
      <c r="DY240">
        <v>0</v>
      </c>
      <c r="DZ240">
        <v>0</v>
      </c>
      <c r="EB240">
        <v>0</v>
      </c>
      <c r="EC240">
        <v>0</v>
      </c>
      <c r="EE240">
        <v>0</v>
      </c>
      <c r="EF240">
        <v>0</v>
      </c>
      <c r="EH240" t="s">
        <v>1693</v>
      </c>
      <c r="EI240" s="2">
        <v>41037.933182870373</v>
      </c>
      <c r="EK240" t="s">
        <v>1693</v>
      </c>
      <c r="EO240" t="s">
        <v>1693</v>
      </c>
      <c r="ET240" s="3">
        <v>0.39583333333333331</v>
      </c>
      <c r="EU240" s="3">
        <v>0.70833333333333337</v>
      </c>
      <c r="EV240" t="s">
        <v>1510</v>
      </c>
      <c r="EW240" t="s">
        <v>516</v>
      </c>
      <c r="EX240" t="s">
        <v>517</v>
      </c>
      <c r="EY240" t="s">
        <v>556</v>
      </c>
    </row>
    <row r="241" spans="1:155">
      <c r="A241">
        <v>299</v>
      </c>
      <c r="B241" t="s">
        <v>518</v>
      </c>
      <c r="C241" s="5">
        <v>41126</v>
      </c>
      <c r="D241" t="s">
        <v>519</v>
      </c>
      <c r="E241">
        <v>4</v>
      </c>
      <c r="F241">
        <v>0</v>
      </c>
      <c r="G241">
        <v>0</v>
      </c>
      <c r="H241" t="s">
        <v>570</v>
      </c>
      <c r="I241" t="s">
        <v>1688</v>
      </c>
      <c r="J241" t="s">
        <v>1689</v>
      </c>
      <c r="K241" t="s">
        <v>1530</v>
      </c>
      <c r="L241" t="s">
        <v>1605</v>
      </c>
      <c r="M241" t="s">
        <v>1606</v>
      </c>
      <c r="N241" t="s">
        <v>1693</v>
      </c>
      <c r="P241" t="s">
        <v>1693</v>
      </c>
      <c r="S241" t="s">
        <v>1693</v>
      </c>
      <c r="T241" t="s">
        <v>1693</v>
      </c>
      <c r="U241" t="s">
        <v>519</v>
      </c>
      <c r="V241" t="s">
        <v>1693</v>
      </c>
      <c r="W241" t="s">
        <v>1693</v>
      </c>
      <c r="X241" t="s">
        <v>1693</v>
      </c>
      <c r="Y241" t="s">
        <v>1693</v>
      </c>
      <c r="Z241" t="s">
        <v>1693</v>
      </c>
      <c r="AA241" t="s">
        <v>1693</v>
      </c>
      <c r="AB241" t="s">
        <v>1693</v>
      </c>
      <c r="AJ241" t="s">
        <v>1693</v>
      </c>
      <c r="AK241" t="s">
        <v>1693</v>
      </c>
      <c r="AL241" t="s">
        <v>1681</v>
      </c>
      <c r="AM241" t="s">
        <v>571</v>
      </c>
      <c r="BK241" t="s">
        <v>1693</v>
      </c>
      <c r="BU241" t="s">
        <v>1693</v>
      </c>
      <c r="CC241" t="s">
        <v>1696</v>
      </c>
      <c r="CD241" t="s">
        <v>1775</v>
      </c>
      <c r="CE241" t="s">
        <v>1666</v>
      </c>
      <c r="CF241" s="1">
        <v>41126</v>
      </c>
      <c r="CZ241" t="s">
        <v>1693</v>
      </c>
      <c r="DR241" s="1">
        <v>41126</v>
      </c>
      <c r="DS241">
        <v>0</v>
      </c>
      <c r="DT241">
        <v>0</v>
      </c>
      <c r="DV241">
        <v>0</v>
      </c>
      <c r="DW241">
        <v>0</v>
      </c>
      <c r="DY241">
        <v>0</v>
      </c>
      <c r="DZ241">
        <v>0</v>
      </c>
      <c r="EB241">
        <v>0</v>
      </c>
      <c r="EC241">
        <v>0</v>
      </c>
      <c r="EE241">
        <v>0</v>
      </c>
      <c r="EF241">
        <v>0</v>
      </c>
      <c r="EH241" t="s">
        <v>1693</v>
      </c>
      <c r="EI241" s="2">
        <v>41038.411689814813</v>
      </c>
      <c r="EK241" t="s">
        <v>1693</v>
      </c>
      <c r="EO241" t="s">
        <v>1693</v>
      </c>
      <c r="ES241" t="s">
        <v>1693</v>
      </c>
      <c r="ET241" s="3">
        <v>0.60416666666666663</v>
      </c>
      <c r="EU241" s="3">
        <v>0.72916666666666663</v>
      </c>
      <c r="EV241" t="s">
        <v>572</v>
      </c>
      <c r="EW241" t="s">
        <v>573</v>
      </c>
      <c r="EX241" t="s">
        <v>574</v>
      </c>
      <c r="EY241" t="s">
        <v>556</v>
      </c>
    </row>
    <row r="242" spans="1:155">
      <c r="A242">
        <v>300</v>
      </c>
      <c r="B242" t="s">
        <v>575</v>
      </c>
      <c r="C242" s="5">
        <v>41187</v>
      </c>
      <c r="D242" t="s">
        <v>519</v>
      </c>
      <c r="E242">
        <v>2</v>
      </c>
      <c r="F242">
        <v>2</v>
      </c>
      <c r="G242">
        <v>0</v>
      </c>
      <c r="H242" t="s">
        <v>576</v>
      </c>
      <c r="I242" t="s">
        <v>1688</v>
      </c>
      <c r="J242" t="s">
        <v>1689</v>
      </c>
      <c r="K242" t="s">
        <v>1530</v>
      </c>
      <c r="L242" t="s">
        <v>1605</v>
      </c>
      <c r="M242" t="s">
        <v>1606</v>
      </c>
      <c r="N242" t="s">
        <v>1693</v>
      </c>
      <c r="S242" t="s">
        <v>1693</v>
      </c>
      <c r="T242" t="s">
        <v>1693</v>
      </c>
      <c r="U242" t="s">
        <v>519</v>
      </c>
      <c r="V242" t="s">
        <v>1693</v>
      </c>
      <c r="W242" t="s">
        <v>1693</v>
      </c>
      <c r="X242" t="s">
        <v>1693</v>
      </c>
      <c r="Y242" t="s">
        <v>1693</v>
      </c>
      <c r="Z242" t="s">
        <v>1693</v>
      </c>
      <c r="AA242" t="s">
        <v>1693</v>
      </c>
      <c r="AB242" t="s">
        <v>1693</v>
      </c>
      <c r="AE242" t="s">
        <v>1693</v>
      </c>
      <c r="AF242" t="s">
        <v>1693</v>
      </c>
      <c r="AI242" t="s">
        <v>1693</v>
      </c>
      <c r="AK242" t="s">
        <v>1693</v>
      </c>
      <c r="AL242" t="s">
        <v>1681</v>
      </c>
      <c r="AM242" t="s">
        <v>1026</v>
      </c>
      <c r="CC242" t="s">
        <v>1696</v>
      </c>
      <c r="CD242" t="s">
        <v>1775</v>
      </c>
      <c r="CE242" t="s">
        <v>1666</v>
      </c>
      <c r="CF242" s="1">
        <v>41126</v>
      </c>
      <c r="CZ242" t="s">
        <v>1693</v>
      </c>
      <c r="DR242" s="1">
        <v>41187</v>
      </c>
      <c r="DS242">
        <v>0</v>
      </c>
      <c r="DT242">
        <v>0</v>
      </c>
      <c r="DV242">
        <v>0</v>
      </c>
      <c r="DW242">
        <v>0</v>
      </c>
      <c r="DY242">
        <v>0</v>
      </c>
      <c r="DZ242">
        <v>0</v>
      </c>
      <c r="EB242">
        <v>0</v>
      </c>
      <c r="EC242">
        <v>0</v>
      </c>
      <c r="EE242">
        <v>0</v>
      </c>
      <c r="EF242">
        <v>0</v>
      </c>
      <c r="EH242" t="s">
        <v>1693</v>
      </c>
      <c r="EI242" s="2">
        <v>41038.477858796294</v>
      </c>
      <c r="EK242" t="s">
        <v>1693</v>
      </c>
      <c r="EO242" t="s">
        <v>1693</v>
      </c>
      <c r="ES242" t="s">
        <v>1693</v>
      </c>
      <c r="ET242" s="3">
        <v>0.58333333333333337</v>
      </c>
      <c r="EU242" s="3">
        <v>0.72916666666666663</v>
      </c>
      <c r="EV242" t="s">
        <v>577</v>
      </c>
      <c r="EW242" t="s">
        <v>530</v>
      </c>
      <c r="EX242" t="s">
        <v>531</v>
      </c>
      <c r="EY242" t="s">
        <v>556</v>
      </c>
    </row>
    <row r="243" spans="1:155">
      <c r="A243">
        <v>301</v>
      </c>
      <c r="B243" t="s">
        <v>532</v>
      </c>
      <c r="C243" s="5">
        <v>41126</v>
      </c>
      <c r="D243" t="s">
        <v>533</v>
      </c>
      <c r="E243">
        <v>5</v>
      </c>
      <c r="F243">
        <v>0</v>
      </c>
      <c r="G243">
        <v>0</v>
      </c>
      <c r="H243" t="s">
        <v>496</v>
      </c>
      <c r="I243" t="s">
        <v>1688</v>
      </c>
      <c r="J243" t="s">
        <v>1689</v>
      </c>
      <c r="K243" t="s">
        <v>1530</v>
      </c>
      <c r="L243" t="s">
        <v>1605</v>
      </c>
      <c r="M243" t="s">
        <v>1606</v>
      </c>
      <c r="N243" t="s">
        <v>1693</v>
      </c>
      <c r="O243" t="s">
        <v>1693</v>
      </c>
      <c r="S243" t="s">
        <v>1693</v>
      </c>
      <c r="T243" t="s">
        <v>1693</v>
      </c>
      <c r="U243" t="s">
        <v>533</v>
      </c>
      <c r="V243" t="s">
        <v>1693</v>
      </c>
      <c r="W243" t="s">
        <v>1693</v>
      </c>
      <c r="X243" t="s">
        <v>1693</v>
      </c>
      <c r="Y243" t="s">
        <v>1693</v>
      </c>
      <c r="Z243" t="s">
        <v>1693</v>
      </c>
      <c r="AA243" t="s">
        <v>1693</v>
      </c>
      <c r="AB243" t="s">
        <v>1693</v>
      </c>
      <c r="AE243" t="s">
        <v>1693</v>
      </c>
      <c r="AF243" t="s">
        <v>1693</v>
      </c>
      <c r="AI243" t="s">
        <v>1693</v>
      </c>
      <c r="AK243" t="s">
        <v>1693</v>
      </c>
      <c r="AL243" t="s">
        <v>1681</v>
      </c>
      <c r="AM243" t="s">
        <v>497</v>
      </c>
      <c r="CC243" t="s">
        <v>1696</v>
      </c>
      <c r="CD243" t="s">
        <v>1775</v>
      </c>
      <c r="CE243" t="s">
        <v>1666</v>
      </c>
      <c r="CF243" s="1">
        <v>41126</v>
      </c>
      <c r="CZ243" t="s">
        <v>1693</v>
      </c>
      <c r="DR243" s="1">
        <v>41126</v>
      </c>
      <c r="DS243">
        <v>0</v>
      </c>
      <c r="DT243">
        <v>0</v>
      </c>
      <c r="DV243">
        <v>0</v>
      </c>
      <c r="DW243">
        <v>0</v>
      </c>
      <c r="DY243">
        <v>0</v>
      </c>
      <c r="DZ243">
        <v>0</v>
      </c>
      <c r="EB243">
        <v>0</v>
      </c>
      <c r="EC243">
        <v>0</v>
      </c>
      <c r="EE243">
        <v>0</v>
      </c>
      <c r="EF243">
        <v>0</v>
      </c>
      <c r="EH243" t="s">
        <v>1693</v>
      </c>
      <c r="EI243" s="2">
        <v>41038.483506944445</v>
      </c>
      <c r="EK243" t="s">
        <v>1693</v>
      </c>
      <c r="EO243" t="s">
        <v>1693</v>
      </c>
      <c r="ES243" t="s">
        <v>1693</v>
      </c>
      <c r="ET243" s="3">
        <v>0.58333333333333337</v>
      </c>
      <c r="EU243" s="3">
        <v>0.72916666666666663</v>
      </c>
      <c r="EV243" t="s">
        <v>1028</v>
      </c>
      <c r="EW243" t="s">
        <v>498</v>
      </c>
      <c r="EX243" t="s">
        <v>531</v>
      </c>
      <c r="EY243" t="s">
        <v>556</v>
      </c>
    </row>
    <row r="244" spans="1:155">
      <c r="A244">
        <v>302</v>
      </c>
      <c r="B244" t="s">
        <v>499</v>
      </c>
      <c r="C244" s="5">
        <v>41126</v>
      </c>
      <c r="D244" t="s">
        <v>533</v>
      </c>
      <c r="E244">
        <v>5</v>
      </c>
      <c r="F244">
        <v>0</v>
      </c>
      <c r="G244">
        <v>0</v>
      </c>
      <c r="H244" t="s">
        <v>500</v>
      </c>
      <c r="I244" t="s">
        <v>1688</v>
      </c>
      <c r="J244" t="s">
        <v>1689</v>
      </c>
      <c r="K244" t="s">
        <v>1299</v>
      </c>
      <c r="L244" t="s">
        <v>1605</v>
      </c>
      <c r="M244" t="s">
        <v>1606</v>
      </c>
      <c r="N244" t="s">
        <v>1693</v>
      </c>
      <c r="O244" t="s">
        <v>1693</v>
      </c>
      <c r="P244" t="s">
        <v>1693</v>
      </c>
      <c r="S244" t="s">
        <v>1693</v>
      </c>
      <c r="T244" t="s">
        <v>1693</v>
      </c>
      <c r="U244" t="s">
        <v>533</v>
      </c>
      <c r="V244" t="s">
        <v>1693</v>
      </c>
      <c r="W244" t="s">
        <v>1693</v>
      </c>
      <c r="X244" t="s">
        <v>1693</v>
      </c>
      <c r="Y244" t="s">
        <v>1693</v>
      </c>
      <c r="Z244" t="s">
        <v>1693</v>
      </c>
      <c r="AA244" t="s">
        <v>1693</v>
      </c>
      <c r="AB244" t="s">
        <v>1693</v>
      </c>
      <c r="AE244" t="s">
        <v>1693</v>
      </c>
      <c r="AF244" t="s">
        <v>1693</v>
      </c>
      <c r="AK244" t="s">
        <v>1693</v>
      </c>
      <c r="AL244" t="s">
        <v>1681</v>
      </c>
      <c r="AM244" t="s">
        <v>1026</v>
      </c>
      <c r="CC244" t="s">
        <v>1696</v>
      </c>
      <c r="CD244" t="s">
        <v>501</v>
      </c>
      <c r="CE244" t="s">
        <v>1666</v>
      </c>
      <c r="CF244" s="1">
        <v>41126</v>
      </c>
      <c r="CZ244" t="s">
        <v>1693</v>
      </c>
      <c r="DR244" s="1">
        <v>41126</v>
      </c>
      <c r="DS244">
        <v>0</v>
      </c>
      <c r="DT244">
        <v>0</v>
      </c>
      <c r="DV244">
        <v>0</v>
      </c>
      <c r="DW244">
        <v>0</v>
      </c>
      <c r="DY244">
        <v>0</v>
      </c>
      <c r="DZ244">
        <v>0</v>
      </c>
      <c r="EB244">
        <v>0</v>
      </c>
      <c r="EC244">
        <v>0</v>
      </c>
      <c r="EE244">
        <v>0</v>
      </c>
      <c r="EF244">
        <v>0</v>
      </c>
      <c r="EH244" t="s">
        <v>1693</v>
      </c>
      <c r="EI244" s="2">
        <v>41038.513645833336</v>
      </c>
      <c r="EK244" t="s">
        <v>1693</v>
      </c>
      <c r="EO244" t="s">
        <v>1693</v>
      </c>
      <c r="ES244" t="s">
        <v>1693</v>
      </c>
      <c r="ET244" s="3">
        <v>0.58333333333333337</v>
      </c>
      <c r="EU244" s="3">
        <v>0.72916666666666663</v>
      </c>
      <c r="EV244" t="s">
        <v>502</v>
      </c>
      <c r="EW244" t="s">
        <v>503</v>
      </c>
      <c r="EX244" t="s">
        <v>531</v>
      </c>
      <c r="EY244" t="s">
        <v>556</v>
      </c>
    </row>
    <row r="245" spans="1:155">
      <c r="A245">
        <v>303</v>
      </c>
      <c r="B245" t="s">
        <v>545</v>
      </c>
      <c r="C245" s="5">
        <v>41187</v>
      </c>
      <c r="D245" t="s">
        <v>519</v>
      </c>
      <c r="E245">
        <v>2</v>
      </c>
      <c r="F245">
        <v>2</v>
      </c>
      <c r="G245">
        <v>0</v>
      </c>
      <c r="H245" t="s">
        <v>546</v>
      </c>
      <c r="I245" t="s">
        <v>1688</v>
      </c>
      <c r="J245" t="s">
        <v>1689</v>
      </c>
      <c r="K245" t="s">
        <v>1299</v>
      </c>
      <c r="L245" t="s">
        <v>1605</v>
      </c>
      <c r="M245" t="s">
        <v>1606</v>
      </c>
      <c r="N245" t="s">
        <v>1693</v>
      </c>
      <c r="P245" t="s">
        <v>1693</v>
      </c>
      <c r="S245" t="s">
        <v>1693</v>
      </c>
      <c r="T245" t="s">
        <v>1693</v>
      </c>
      <c r="U245" t="s">
        <v>519</v>
      </c>
      <c r="V245" t="s">
        <v>1693</v>
      </c>
      <c r="W245" t="s">
        <v>1693</v>
      </c>
      <c r="X245" t="s">
        <v>1693</v>
      </c>
      <c r="Y245" t="s">
        <v>1693</v>
      </c>
      <c r="Z245" t="s">
        <v>1693</v>
      </c>
      <c r="AA245" t="s">
        <v>1693</v>
      </c>
      <c r="AB245" t="s">
        <v>1693</v>
      </c>
      <c r="AE245" t="s">
        <v>1693</v>
      </c>
      <c r="AF245" t="s">
        <v>1693</v>
      </c>
      <c r="AI245" t="s">
        <v>1693</v>
      </c>
      <c r="AK245" t="s">
        <v>1693</v>
      </c>
      <c r="AL245" t="s">
        <v>1681</v>
      </c>
      <c r="AM245" t="s">
        <v>1026</v>
      </c>
      <c r="CC245" t="s">
        <v>1696</v>
      </c>
      <c r="CD245" t="s">
        <v>501</v>
      </c>
      <c r="CE245" t="s">
        <v>1666</v>
      </c>
      <c r="CF245" s="1">
        <v>41126</v>
      </c>
      <c r="CZ245" t="s">
        <v>1693</v>
      </c>
      <c r="DR245" s="1">
        <v>41187</v>
      </c>
      <c r="DS245">
        <v>0</v>
      </c>
      <c r="DT245">
        <v>0</v>
      </c>
      <c r="DV245">
        <v>0</v>
      </c>
      <c r="DW245">
        <v>0</v>
      </c>
      <c r="DY245">
        <v>0</v>
      </c>
      <c r="DZ245">
        <v>0</v>
      </c>
      <c r="EB245">
        <v>0</v>
      </c>
      <c r="EC245">
        <v>0</v>
      </c>
      <c r="EE245">
        <v>0</v>
      </c>
      <c r="EF245">
        <v>0</v>
      </c>
      <c r="EH245" t="s">
        <v>1693</v>
      </c>
      <c r="EI245" s="2">
        <v>41038.519907407404</v>
      </c>
      <c r="EK245" t="s">
        <v>1693</v>
      </c>
      <c r="EO245" t="s">
        <v>1693</v>
      </c>
      <c r="ES245" t="s">
        <v>1693</v>
      </c>
      <c r="ET245" s="3">
        <v>0.58333333333333337</v>
      </c>
      <c r="EU245" s="3">
        <v>0.72916666666666663</v>
      </c>
      <c r="EV245" t="s">
        <v>1028</v>
      </c>
      <c r="EW245" t="s">
        <v>547</v>
      </c>
      <c r="EX245" t="s">
        <v>531</v>
      </c>
      <c r="EY245" t="s">
        <v>555</v>
      </c>
    </row>
    <row r="246" spans="1:155">
      <c r="A246">
        <v>304</v>
      </c>
      <c r="B246" t="s">
        <v>548</v>
      </c>
      <c r="C246" s="5">
        <v>41187</v>
      </c>
      <c r="D246" t="s">
        <v>549</v>
      </c>
      <c r="E246">
        <v>3</v>
      </c>
      <c r="F246">
        <v>0</v>
      </c>
      <c r="G246">
        <v>0</v>
      </c>
      <c r="H246" t="s">
        <v>550</v>
      </c>
      <c r="I246" t="s">
        <v>1688</v>
      </c>
      <c r="J246" t="s">
        <v>1689</v>
      </c>
      <c r="K246" t="s">
        <v>1652</v>
      </c>
      <c r="L246" t="s">
        <v>861</v>
      </c>
      <c r="M246" t="s">
        <v>862</v>
      </c>
      <c r="N246" t="s">
        <v>1693</v>
      </c>
      <c r="R246" t="s">
        <v>1693</v>
      </c>
      <c r="U246" t="s">
        <v>549</v>
      </c>
      <c r="V246" t="s">
        <v>1693</v>
      </c>
      <c r="W246" t="s">
        <v>1693</v>
      </c>
      <c r="X246" t="s">
        <v>1693</v>
      </c>
      <c r="AL246" t="s">
        <v>1694</v>
      </c>
      <c r="AM246" t="s">
        <v>551</v>
      </c>
      <c r="AW246" t="s">
        <v>1693</v>
      </c>
      <c r="BY246" t="s">
        <v>1693</v>
      </c>
      <c r="CC246" t="s">
        <v>1696</v>
      </c>
      <c r="CE246" t="s">
        <v>1622</v>
      </c>
      <c r="CF246" s="1">
        <v>40583</v>
      </c>
      <c r="DR246" s="1">
        <v>41187</v>
      </c>
      <c r="DS246" t="s">
        <v>985</v>
      </c>
      <c r="DT246" t="s">
        <v>1697</v>
      </c>
      <c r="DU246" s="1">
        <v>41157</v>
      </c>
      <c r="DV246">
        <v>0</v>
      </c>
      <c r="DW246">
        <v>0</v>
      </c>
      <c r="DY246">
        <v>0</v>
      </c>
      <c r="DZ246">
        <v>0</v>
      </c>
      <c r="EB246">
        <v>0</v>
      </c>
      <c r="EC246">
        <v>0</v>
      </c>
      <c r="EE246">
        <v>0</v>
      </c>
      <c r="EF246">
        <v>0</v>
      </c>
      <c r="EH246" t="s">
        <v>1693</v>
      </c>
      <c r="EI246" s="2">
        <v>41038.870092592595</v>
      </c>
      <c r="EQ246" t="s">
        <v>1693</v>
      </c>
      <c r="ES246" t="s">
        <v>1693</v>
      </c>
      <c r="ET246" s="3">
        <v>0.79166666666666663</v>
      </c>
      <c r="EU246" s="3">
        <v>0.89583333333333337</v>
      </c>
      <c r="EV246" t="s">
        <v>552</v>
      </c>
      <c r="EW246" t="s">
        <v>553</v>
      </c>
      <c r="EX246">
        <v>256837550</v>
      </c>
      <c r="EY246" t="s">
        <v>555</v>
      </c>
    </row>
    <row r="247" spans="1:155">
      <c r="A247">
        <v>305</v>
      </c>
      <c r="B247" t="s">
        <v>548</v>
      </c>
      <c r="C247" s="5">
        <v>41187</v>
      </c>
      <c r="D247" t="s">
        <v>549</v>
      </c>
      <c r="E247">
        <v>3</v>
      </c>
      <c r="F247">
        <v>0</v>
      </c>
      <c r="G247">
        <v>0</v>
      </c>
      <c r="H247" t="s">
        <v>550</v>
      </c>
      <c r="I247" t="s">
        <v>1688</v>
      </c>
      <c r="J247" t="s">
        <v>1689</v>
      </c>
      <c r="K247" t="s">
        <v>1652</v>
      </c>
      <c r="L247" t="s">
        <v>861</v>
      </c>
      <c r="M247" t="s">
        <v>862</v>
      </c>
      <c r="N247" t="s">
        <v>1693</v>
      </c>
      <c r="R247" t="s">
        <v>1693</v>
      </c>
      <c r="U247" t="s">
        <v>549</v>
      </c>
      <c r="V247" t="s">
        <v>1693</v>
      </c>
      <c r="W247" t="s">
        <v>1693</v>
      </c>
      <c r="X247" t="s">
        <v>1693</v>
      </c>
      <c r="AL247" t="s">
        <v>1694</v>
      </c>
      <c r="AM247" t="s">
        <v>551</v>
      </c>
      <c r="AW247" t="s">
        <v>1693</v>
      </c>
      <c r="BY247" t="s">
        <v>1693</v>
      </c>
      <c r="CC247" t="s">
        <v>1696</v>
      </c>
      <c r="CE247" t="s">
        <v>1622</v>
      </c>
      <c r="CF247" s="1">
        <v>40583</v>
      </c>
      <c r="DR247" s="1">
        <v>41187</v>
      </c>
      <c r="DS247" t="s">
        <v>985</v>
      </c>
      <c r="DT247" t="s">
        <v>1697</v>
      </c>
      <c r="DU247" s="1">
        <v>41157</v>
      </c>
      <c r="DV247">
        <v>0</v>
      </c>
      <c r="DW247">
        <v>0</v>
      </c>
      <c r="DY247">
        <v>0</v>
      </c>
      <c r="DZ247">
        <v>0</v>
      </c>
      <c r="EB247">
        <v>0</v>
      </c>
      <c r="EC247">
        <v>0</v>
      </c>
      <c r="EE247">
        <v>0</v>
      </c>
      <c r="EF247">
        <v>0</v>
      </c>
      <c r="EH247" t="s">
        <v>1693</v>
      </c>
      <c r="EI247" s="2">
        <v>41038.870092592595</v>
      </c>
      <c r="EQ247" t="s">
        <v>1693</v>
      </c>
      <c r="ES247" t="s">
        <v>1693</v>
      </c>
      <c r="ET247" s="3">
        <v>0.79166666666666663</v>
      </c>
      <c r="EU247" s="3">
        <v>0.89583333333333337</v>
      </c>
      <c r="EV247" t="s">
        <v>552</v>
      </c>
      <c r="EW247" t="s">
        <v>553</v>
      </c>
      <c r="EX247">
        <v>256837550</v>
      </c>
      <c r="EY247" t="s">
        <v>556</v>
      </c>
    </row>
    <row r="248" spans="1:155">
      <c r="A248">
        <v>306</v>
      </c>
      <c r="B248" t="s">
        <v>513</v>
      </c>
      <c r="C248" t="s">
        <v>543</v>
      </c>
      <c r="D248" t="s">
        <v>514</v>
      </c>
      <c r="E248">
        <v>0</v>
      </c>
      <c r="F248">
        <v>11</v>
      </c>
      <c r="G248">
        <v>10</v>
      </c>
      <c r="H248" t="s">
        <v>481</v>
      </c>
      <c r="I248" t="s">
        <v>1618</v>
      </c>
      <c r="J248" t="s">
        <v>1689</v>
      </c>
      <c r="K248" t="s">
        <v>1652</v>
      </c>
      <c r="L248" t="s">
        <v>587</v>
      </c>
      <c r="M248" t="s">
        <v>588</v>
      </c>
      <c r="N248" t="s">
        <v>1693</v>
      </c>
      <c r="S248" t="s">
        <v>1693</v>
      </c>
      <c r="T248" t="s">
        <v>1693</v>
      </c>
      <c r="U248" t="s">
        <v>514</v>
      </c>
      <c r="AL248" t="s">
        <v>1694</v>
      </c>
      <c r="AM248" t="s">
        <v>482</v>
      </c>
      <c r="AW248" t="s">
        <v>1693</v>
      </c>
      <c r="BO248" t="s">
        <v>1693</v>
      </c>
      <c r="CC248" t="s">
        <v>1696</v>
      </c>
      <c r="CE248" t="s">
        <v>1622</v>
      </c>
      <c r="CF248" t="s">
        <v>819</v>
      </c>
      <c r="DR248" t="s">
        <v>543</v>
      </c>
      <c r="DS248">
        <v>0</v>
      </c>
      <c r="DT248">
        <v>0</v>
      </c>
      <c r="DV248">
        <v>0</v>
      </c>
      <c r="DW248">
        <v>0</v>
      </c>
      <c r="DY248">
        <v>0</v>
      </c>
      <c r="DZ248">
        <v>0</v>
      </c>
      <c r="EB248">
        <v>0</v>
      </c>
      <c r="EC248">
        <v>0</v>
      </c>
      <c r="EE248">
        <v>0</v>
      </c>
      <c r="EF248">
        <v>0</v>
      </c>
      <c r="EH248" t="s">
        <v>1693</v>
      </c>
      <c r="EI248" s="2">
        <v>41040.423576388886</v>
      </c>
      <c r="EO248" t="s">
        <v>1693</v>
      </c>
      <c r="ET248" s="3">
        <v>0.3888888888888889</v>
      </c>
      <c r="EU248" s="3">
        <v>0.79166666666666663</v>
      </c>
      <c r="EV248" t="s">
        <v>590</v>
      </c>
      <c r="EW248" t="s">
        <v>483</v>
      </c>
      <c r="EX248" t="s">
        <v>592</v>
      </c>
      <c r="EY248" t="s">
        <v>555</v>
      </c>
    </row>
    <row r="249" spans="1:155">
      <c r="A249">
        <v>307</v>
      </c>
      <c r="B249" t="s">
        <v>561</v>
      </c>
      <c r="C249" s="1">
        <v>41218</v>
      </c>
      <c r="D249" t="s">
        <v>562</v>
      </c>
      <c r="E249">
        <v>6</v>
      </c>
      <c r="F249">
        <v>2</v>
      </c>
      <c r="G249">
        <v>0</v>
      </c>
      <c r="H249" t="s">
        <v>515</v>
      </c>
      <c r="I249" t="s">
        <v>1688</v>
      </c>
      <c r="J249" t="s">
        <v>1689</v>
      </c>
      <c r="K249" t="s">
        <v>1530</v>
      </c>
      <c r="L249" t="s">
        <v>1506</v>
      </c>
      <c r="M249" t="s">
        <v>1507</v>
      </c>
      <c r="N249" t="s">
        <v>1693</v>
      </c>
      <c r="O249" t="s">
        <v>1693</v>
      </c>
      <c r="P249" t="s">
        <v>1693</v>
      </c>
      <c r="S249" t="s">
        <v>1693</v>
      </c>
      <c r="U249" t="s">
        <v>562</v>
      </c>
      <c r="V249" t="s">
        <v>1693</v>
      </c>
      <c r="W249" t="s">
        <v>1693</v>
      </c>
      <c r="X249" t="s">
        <v>1693</v>
      </c>
      <c r="Z249" t="s">
        <v>1693</v>
      </c>
      <c r="AA249" t="s">
        <v>1693</v>
      </c>
      <c r="AE249" t="s">
        <v>1693</v>
      </c>
      <c r="AF249" t="s">
        <v>1693</v>
      </c>
      <c r="AG249" t="s">
        <v>1693</v>
      </c>
      <c r="AH249" t="s">
        <v>1693</v>
      </c>
      <c r="AL249" t="s">
        <v>1694</v>
      </c>
      <c r="AM249" t="s">
        <v>1508</v>
      </c>
      <c r="CC249" t="s">
        <v>1696</v>
      </c>
      <c r="CD249" t="s">
        <v>1508</v>
      </c>
      <c r="CE249" t="s">
        <v>1666</v>
      </c>
      <c r="CF249" s="1">
        <v>41126</v>
      </c>
      <c r="CU249" t="s">
        <v>1693</v>
      </c>
      <c r="DR249" s="1">
        <v>41218</v>
      </c>
      <c r="DS249">
        <v>0</v>
      </c>
      <c r="DT249">
        <v>0</v>
      </c>
      <c r="DV249">
        <v>0</v>
      </c>
      <c r="DW249">
        <v>0</v>
      </c>
      <c r="DY249">
        <v>0</v>
      </c>
      <c r="DZ249">
        <v>0</v>
      </c>
      <c r="EB249">
        <v>0</v>
      </c>
      <c r="EC249">
        <v>0</v>
      </c>
      <c r="EE249">
        <v>0</v>
      </c>
      <c r="EF249">
        <v>0</v>
      </c>
      <c r="EH249" t="s">
        <v>1693</v>
      </c>
      <c r="EI249" s="2">
        <v>41040.697835648149</v>
      </c>
      <c r="EK249" t="s">
        <v>1693</v>
      </c>
      <c r="EO249" t="s">
        <v>1693</v>
      </c>
      <c r="ET249" s="3">
        <v>0.39583333333333331</v>
      </c>
      <c r="EU249" s="3">
        <v>0.70833333333333337</v>
      </c>
      <c r="EV249" t="s">
        <v>1510</v>
      </c>
      <c r="EW249" t="s">
        <v>516</v>
      </c>
      <c r="EX249" t="s">
        <v>517</v>
      </c>
      <c r="EY249" t="s">
        <v>556</v>
      </c>
    </row>
    <row r="250" spans="1:155">
      <c r="A250">
        <v>308</v>
      </c>
      <c r="B250" t="s">
        <v>484</v>
      </c>
      <c r="C250" t="s">
        <v>543</v>
      </c>
      <c r="D250" t="s">
        <v>485</v>
      </c>
      <c r="E250">
        <v>8</v>
      </c>
      <c r="F250">
        <v>2</v>
      </c>
      <c r="G250">
        <v>300</v>
      </c>
      <c r="H250" t="s">
        <v>520</v>
      </c>
      <c r="I250" t="s">
        <v>1688</v>
      </c>
      <c r="J250" t="s">
        <v>1689</v>
      </c>
      <c r="K250" t="s">
        <v>1690</v>
      </c>
      <c r="L250" t="s">
        <v>1577</v>
      </c>
      <c r="M250" t="s">
        <v>1578</v>
      </c>
      <c r="O250" t="s">
        <v>1693</v>
      </c>
      <c r="S250" t="s">
        <v>1693</v>
      </c>
      <c r="T250" t="s">
        <v>1693</v>
      </c>
      <c r="U250" t="s">
        <v>485</v>
      </c>
      <c r="X250" t="s">
        <v>1693</v>
      </c>
      <c r="AA250" t="s">
        <v>1693</v>
      </c>
      <c r="AL250" t="s">
        <v>1694</v>
      </c>
      <c r="AM250" t="s">
        <v>521</v>
      </c>
      <c r="CC250" t="s">
        <v>1696</v>
      </c>
      <c r="CE250" t="s">
        <v>1666</v>
      </c>
      <c r="CF250" t="s">
        <v>1074</v>
      </c>
      <c r="CG250" t="s">
        <v>1693</v>
      </c>
      <c r="CJ250" t="s">
        <v>1693</v>
      </c>
      <c r="CM250" t="s">
        <v>1693</v>
      </c>
      <c r="DR250" t="s">
        <v>543</v>
      </c>
      <c r="DS250" t="s">
        <v>1696</v>
      </c>
      <c r="DT250" t="s">
        <v>1666</v>
      </c>
      <c r="DU250" t="s">
        <v>718</v>
      </c>
      <c r="DV250" t="s">
        <v>1696</v>
      </c>
      <c r="DW250" t="s">
        <v>1666</v>
      </c>
      <c r="DX250" s="1">
        <v>41157</v>
      </c>
      <c r="DY250">
        <v>0</v>
      </c>
      <c r="DZ250">
        <v>0</v>
      </c>
      <c r="EB250">
        <v>0</v>
      </c>
      <c r="EC250">
        <v>0</v>
      </c>
      <c r="EE250">
        <v>0</v>
      </c>
      <c r="EF250">
        <v>0</v>
      </c>
      <c r="EI250" s="2">
        <v>41043.014537037037</v>
      </c>
      <c r="EJ250" t="s">
        <v>1693</v>
      </c>
      <c r="EO250" t="s">
        <v>1693</v>
      </c>
      <c r="ET250" s="3">
        <v>0.29166666666666669</v>
      </c>
      <c r="EU250" s="3">
        <v>0.70833333333333337</v>
      </c>
      <c r="EV250" t="s">
        <v>522</v>
      </c>
      <c r="EW250" t="s">
        <v>523</v>
      </c>
      <c r="EX250" t="s">
        <v>524</v>
      </c>
      <c r="EY250" t="s">
        <v>555</v>
      </c>
    </row>
    <row r="251" spans="1:155">
      <c r="A251">
        <v>309</v>
      </c>
      <c r="B251" t="s">
        <v>525</v>
      </c>
      <c r="C251" t="s">
        <v>594</v>
      </c>
      <c r="D251" t="s">
        <v>595</v>
      </c>
      <c r="E251">
        <v>8</v>
      </c>
      <c r="F251">
        <v>0</v>
      </c>
      <c r="G251">
        <v>200</v>
      </c>
      <c r="H251" t="s">
        <v>526</v>
      </c>
      <c r="I251" t="s">
        <v>1688</v>
      </c>
      <c r="J251" t="s">
        <v>1689</v>
      </c>
      <c r="K251" t="s">
        <v>1530</v>
      </c>
      <c r="L251" t="s">
        <v>1051</v>
      </c>
      <c r="M251" t="s">
        <v>1052</v>
      </c>
      <c r="Q251" t="s">
        <v>1693</v>
      </c>
      <c r="S251" t="s">
        <v>1693</v>
      </c>
      <c r="T251" t="s">
        <v>1693</v>
      </c>
      <c r="U251" t="s">
        <v>595</v>
      </c>
      <c r="X251" t="s">
        <v>1693</v>
      </c>
      <c r="AL251" t="s">
        <v>1694</v>
      </c>
      <c r="AM251" t="s">
        <v>527</v>
      </c>
      <c r="BS251" t="s">
        <v>1693</v>
      </c>
      <c r="CC251" t="s">
        <v>1696</v>
      </c>
      <c r="CE251" t="s">
        <v>993</v>
      </c>
      <c r="CF251" s="1">
        <v>40797</v>
      </c>
      <c r="DH251" t="s">
        <v>1693</v>
      </c>
      <c r="DR251" t="s">
        <v>594</v>
      </c>
      <c r="DS251" t="s">
        <v>1696</v>
      </c>
      <c r="DT251" t="s">
        <v>1666</v>
      </c>
      <c r="DU251" t="s">
        <v>1350</v>
      </c>
      <c r="DV251">
        <v>0</v>
      </c>
      <c r="DW251">
        <v>0</v>
      </c>
      <c r="DY251">
        <v>0</v>
      </c>
      <c r="DZ251">
        <v>0</v>
      </c>
      <c r="EB251">
        <v>0</v>
      </c>
      <c r="EC251">
        <v>0</v>
      </c>
      <c r="EE251">
        <v>0</v>
      </c>
      <c r="EF251">
        <v>0</v>
      </c>
      <c r="EH251" t="s">
        <v>1693</v>
      </c>
      <c r="EI251" s="2">
        <v>41044.01971064815</v>
      </c>
      <c r="EK251" t="s">
        <v>1693</v>
      </c>
      <c r="EO251" t="s">
        <v>1693</v>
      </c>
      <c r="ET251" s="3">
        <v>0.35416666666666669</v>
      </c>
      <c r="EU251" s="3">
        <v>0.75</v>
      </c>
      <c r="EV251" t="s">
        <v>559</v>
      </c>
      <c r="EW251" t="s">
        <v>528</v>
      </c>
      <c r="EX251">
        <v>2.5610798191262499E+17</v>
      </c>
      <c r="EY251" t="s">
        <v>555</v>
      </c>
    </row>
    <row r="252" spans="1:155">
      <c r="A252">
        <v>310</v>
      </c>
      <c r="B252" t="s">
        <v>761</v>
      </c>
      <c r="C252" t="s">
        <v>1279</v>
      </c>
      <c r="D252" t="s">
        <v>529</v>
      </c>
      <c r="E252">
        <v>6</v>
      </c>
      <c r="F252">
        <v>4</v>
      </c>
      <c r="G252">
        <v>800</v>
      </c>
      <c r="H252" t="s">
        <v>457</v>
      </c>
      <c r="I252" t="s">
        <v>1618</v>
      </c>
      <c r="J252" t="s">
        <v>1689</v>
      </c>
      <c r="K252" t="s">
        <v>1652</v>
      </c>
      <c r="L252" t="s">
        <v>755</v>
      </c>
      <c r="M252" t="s">
        <v>756</v>
      </c>
      <c r="S252" t="s">
        <v>1693</v>
      </c>
      <c r="U252" t="s">
        <v>529</v>
      </c>
      <c r="X252" t="s">
        <v>1693</v>
      </c>
      <c r="AA252" t="s">
        <v>1693</v>
      </c>
      <c r="AL252" t="s">
        <v>1694</v>
      </c>
      <c r="AM252" t="s">
        <v>458</v>
      </c>
      <c r="CC252" t="s">
        <v>1696</v>
      </c>
      <c r="CD252" t="s">
        <v>459</v>
      </c>
      <c r="CE252" t="s">
        <v>1666</v>
      </c>
      <c r="CF252" t="s">
        <v>1484</v>
      </c>
      <c r="CP252" t="s">
        <v>1693</v>
      </c>
      <c r="CS252" t="s">
        <v>1693</v>
      </c>
      <c r="CY252" t="s">
        <v>1693</v>
      </c>
      <c r="DE252" t="s">
        <v>1693</v>
      </c>
      <c r="DH252" t="s">
        <v>1693</v>
      </c>
      <c r="DR252" t="s">
        <v>748</v>
      </c>
      <c r="DS252" t="s">
        <v>1696</v>
      </c>
      <c r="DT252" t="s">
        <v>1666</v>
      </c>
      <c r="DU252" t="s">
        <v>1556</v>
      </c>
      <c r="DV252" t="s">
        <v>1696</v>
      </c>
      <c r="DW252" t="s">
        <v>1666</v>
      </c>
      <c r="DX252" t="s">
        <v>1484</v>
      </c>
      <c r="DY252" t="s">
        <v>1696</v>
      </c>
      <c r="DZ252" t="s">
        <v>1666</v>
      </c>
      <c r="EA252" t="s">
        <v>1571</v>
      </c>
      <c r="EB252" t="s">
        <v>1696</v>
      </c>
      <c r="EC252" t="s">
        <v>1666</v>
      </c>
      <c r="ED252" t="s">
        <v>1509</v>
      </c>
      <c r="EE252">
        <v>0</v>
      </c>
      <c r="EF252">
        <v>0</v>
      </c>
      <c r="EI252" s="2">
        <v>41045.045034722221</v>
      </c>
      <c r="EO252" t="s">
        <v>1693</v>
      </c>
      <c r="ET252" s="3">
        <v>0.35416666666666669</v>
      </c>
      <c r="EU252" s="3">
        <v>0.79166666666666663</v>
      </c>
      <c r="EV252" t="s">
        <v>460</v>
      </c>
      <c r="EW252" t="s">
        <v>461</v>
      </c>
      <c r="EX252" t="s">
        <v>462</v>
      </c>
      <c r="EY252" t="s">
        <v>555</v>
      </c>
    </row>
    <row r="253" spans="1:155">
      <c r="A253">
        <v>311</v>
      </c>
      <c r="B253" t="s">
        <v>561</v>
      </c>
      <c r="C253" s="1">
        <v>41218</v>
      </c>
      <c r="D253" t="s">
        <v>562</v>
      </c>
      <c r="E253">
        <v>6</v>
      </c>
      <c r="F253">
        <v>2</v>
      </c>
      <c r="G253">
        <v>0</v>
      </c>
      <c r="H253" t="s">
        <v>515</v>
      </c>
      <c r="I253" t="s">
        <v>1688</v>
      </c>
      <c r="J253" t="s">
        <v>1689</v>
      </c>
      <c r="K253" t="s">
        <v>1530</v>
      </c>
      <c r="L253" t="s">
        <v>1506</v>
      </c>
      <c r="M253" t="s">
        <v>1507</v>
      </c>
      <c r="N253" t="s">
        <v>1693</v>
      </c>
      <c r="O253" t="s">
        <v>1693</v>
      </c>
      <c r="P253" t="s">
        <v>1693</v>
      </c>
      <c r="S253" t="s">
        <v>1693</v>
      </c>
      <c r="U253" t="s">
        <v>562</v>
      </c>
      <c r="V253" t="s">
        <v>1693</v>
      </c>
      <c r="W253" t="s">
        <v>1693</v>
      </c>
      <c r="X253" t="s">
        <v>1693</v>
      </c>
      <c r="Z253" t="s">
        <v>1693</v>
      </c>
      <c r="AA253" t="s">
        <v>1693</v>
      </c>
      <c r="AE253" t="s">
        <v>1693</v>
      </c>
      <c r="AF253" t="s">
        <v>1693</v>
      </c>
      <c r="AG253" t="s">
        <v>1693</v>
      </c>
      <c r="AH253" t="s">
        <v>1693</v>
      </c>
      <c r="AL253" t="s">
        <v>1694</v>
      </c>
      <c r="AM253" t="s">
        <v>1508</v>
      </c>
      <c r="BU253" t="s">
        <v>1693</v>
      </c>
      <c r="CC253" t="s">
        <v>1696</v>
      </c>
      <c r="CD253" t="s">
        <v>463</v>
      </c>
      <c r="CE253" t="s">
        <v>993</v>
      </c>
      <c r="CF253" s="1">
        <v>41000</v>
      </c>
      <c r="CU253" t="s">
        <v>1693</v>
      </c>
      <c r="DR253" s="1">
        <v>41218</v>
      </c>
      <c r="DS253" t="s">
        <v>1696</v>
      </c>
      <c r="DT253" t="s">
        <v>1666</v>
      </c>
      <c r="DU253" s="1">
        <v>41126</v>
      </c>
      <c r="DV253">
        <v>0</v>
      </c>
      <c r="DW253">
        <v>0</v>
      </c>
      <c r="DY253">
        <v>0</v>
      </c>
      <c r="DZ253">
        <v>0</v>
      </c>
      <c r="EB253">
        <v>0</v>
      </c>
      <c r="EC253">
        <v>0</v>
      </c>
      <c r="EE253">
        <v>0</v>
      </c>
      <c r="EF253">
        <v>0</v>
      </c>
      <c r="EH253" t="s">
        <v>1693</v>
      </c>
      <c r="EI253" s="2">
        <v>41046.957870370374</v>
      </c>
      <c r="EK253" t="s">
        <v>1693</v>
      </c>
      <c r="EO253" t="s">
        <v>1693</v>
      </c>
      <c r="ET253" s="3">
        <v>0.39583333333333331</v>
      </c>
      <c r="EU253" s="3">
        <v>0.70833333333333337</v>
      </c>
      <c r="EV253" t="s">
        <v>1510</v>
      </c>
      <c r="EW253" t="s">
        <v>516</v>
      </c>
      <c r="EX253" t="s">
        <v>517</v>
      </c>
      <c r="EY253" t="s">
        <v>555</v>
      </c>
    </row>
    <row r="254" spans="1:155">
      <c r="A254">
        <v>312</v>
      </c>
      <c r="B254" t="s">
        <v>1597</v>
      </c>
      <c r="C254" s="1">
        <v>41157</v>
      </c>
      <c r="D254" t="s">
        <v>464</v>
      </c>
      <c r="E254">
        <v>12</v>
      </c>
      <c r="F254">
        <v>5</v>
      </c>
      <c r="G254">
        <v>1572</v>
      </c>
      <c r="H254" t="s">
        <v>504</v>
      </c>
      <c r="I254" t="s">
        <v>1618</v>
      </c>
      <c r="J254" t="s">
        <v>1689</v>
      </c>
      <c r="K254" t="s">
        <v>1678</v>
      </c>
      <c r="L254" t="s">
        <v>1669</v>
      </c>
      <c r="M254" t="s">
        <v>1670</v>
      </c>
      <c r="Q254" t="s">
        <v>1693</v>
      </c>
      <c r="U254" t="s">
        <v>464</v>
      </c>
      <c r="X254" t="s">
        <v>1693</v>
      </c>
      <c r="AL254" t="s">
        <v>1694</v>
      </c>
      <c r="AM254" t="s">
        <v>505</v>
      </c>
      <c r="AV254" t="s">
        <v>1693</v>
      </c>
      <c r="BG254" t="s">
        <v>1693</v>
      </c>
      <c r="CC254" t="s">
        <v>1696</v>
      </c>
      <c r="CE254" t="s">
        <v>1622</v>
      </c>
      <c r="CF254" t="s">
        <v>1705</v>
      </c>
      <c r="CT254" t="s">
        <v>1693</v>
      </c>
      <c r="CW254" t="s">
        <v>1693</v>
      </c>
      <c r="CZ254" t="s">
        <v>1693</v>
      </c>
      <c r="DC254" t="s">
        <v>1693</v>
      </c>
      <c r="DL254" t="s">
        <v>1693</v>
      </c>
      <c r="DO254" t="s">
        <v>1693</v>
      </c>
      <c r="DP254" t="s">
        <v>1693</v>
      </c>
      <c r="DR254" s="1">
        <v>41157</v>
      </c>
      <c r="DS254" t="s">
        <v>1696</v>
      </c>
      <c r="DT254" t="s">
        <v>1666</v>
      </c>
      <c r="DU254" t="s">
        <v>1571</v>
      </c>
      <c r="DV254" t="s">
        <v>1696</v>
      </c>
      <c r="DW254" t="s">
        <v>1666</v>
      </c>
      <c r="DX254" t="s">
        <v>1484</v>
      </c>
      <c r="DY254" t="s">
        <v>1696</v>
      </c>
      <c r="DZ254" t="s">
        <v>1666</v>
      </c>
      <c r="EA254" t="s">
        <v>1484</v>
      </c>
      <c r="EB254" t="s">
        <v>1696</v>
      </c>
      <c r="EC254" t="s">
        <v>1666</v>
      </c>
      <c r="ED254" t="s">
        <v>1509</v>
      </c>
      <c r="EE254" t="s">
        <v>1696</v>
      </c>
      <c r="EF254" t="s">
        <v>1697</v>
      </c>
      <c r="EG254" t="s">
        <v>1684</v>
      </c>
      <c r="EI254" s="2">
        <v>41047.512349537035</v>
      </c>
      <c r="EO254" t="s">
        <v>1693</v>
      </c>
      <c r="ET254" s="3">
        <v>0.25</v>
      </c>
      <c r="EU254" s="3">
        <v>0.875</v>
      </c>
      <c r="EV254" t="s">
        <v>1706</v>
      </c>
      <c r="EW254" t="s">
        <v>506</v>
      </c>
      <c r="EX254">
        <v>918693858</v>
      </c>
      <c r="EY254" t="s">
        <v>556</v>
      </c>
    </row>
    <row r="255" spans="1:155">
      <c r="A255">
        <v>313</v>
      </c>
      <c r="B255" t="s">
        <v>1597</v>
      </c>
      <c r="C255" s="1">
        <v>41157</v>
      </c>
      <c r="D255" t="s">
        <v>464</v>
      </c>
      <c r="E255">
        <v>12</v>
      </c>
      <c r="F255">
        <v>5</v>
      </c>
      <c r="G255">
        <v>1572</v>
      </c>
      <c r="H255" t="s">
        <v>504</v>
      </c>
      <c r="I255" t="s">
        <v>1618</v>
      </c>
      <c r="J255" t="s">
        <v>1689</v>
      </c>
      <c r="K255" t="s">
        <v>1678</v>
      </c>
      <c r="L255" t="s">
        <v>1669</v>
      </c>
      <c r="M255" t="s">
        <v>1670</v>
      </c>
      <c r="Q255" t="s">
        <v>1693</v>
      </c>
      <c r="U255" t="s">
        <v>464</v>
      </c>
      <c r="X255" t="s">
        <v>1693</v>
      </c>
      <c r="AL255" t="s">
        <v>1694</v>
      </c>
      <c r="AM255" t="s">
        <v>505</v>
      </c>
      <c r="AV255" t="s">
        <v>1693</v>
      </c>
      <c r="BG255" t="s">
        <v>1693</v>
      </c>
      <c r="CC255" t="s">
        <v>1696</v>
      </c>
      <c r="CE255" t="s">
        <v>1622</v>
      </c>
      <c r="CF255" t="s">
        <v>1705</v>
      </c>
      <c r="CT255" t="s">
        <v>1693</v>
      </c>
      <c r="CW255" t="s">
        <v>1693</v>
      </c>
      <c r="CZ255" t="s">
        <v>1693</v>
      </c>
      <c r="DC255" t="s">
        <v>1693</v>
      </c>
      <c r="DL255" t="s">
        <v>1693</v>
      </c>
      <c r="DO255" t="s">
        <v>1693</v>
      </c>
      <c r="DP255" t="s">
        <v>1693</v>
      </c>
      <c r="DR255" s="1">
        <v>41157</v>
      </c>
      <c r="DS255" t="s">
        <v>1696</v>
      </c>
      <c r="DT255" t="s">
        <v>1666</v>
      </c>
      <c r="DU255" t="s">
        <v>1571</v>
      </c>
      <c r="DV255" t="s">
        <v>1696</v>
      </c>
      <c r="DW255" t="s">
        <v>1666</v>
      </c>
      <c r="DX255" t="s">
        <v>1484</v>
      </c>
      <c r="DY255" t="s">
        <v>1696</v>
      </c>
      <c r="DZ255" t="s">
        <v>1666</v>
      </c>
      <c r="EA255" t="s">
        <v>1484</v>
      </c>
      <c r="EB255" t="s">
        <v>1696</v>
      </c>
      <c r="EC255" t="s">
        <v>1666</v>
      </c>
      <c r="ED255" t="s">
        <v>1509</v>
      </c>
      <c r="EE255" t="s">
        <v>1696</v>
      </c>
      <c r="EF255" t="s">
        <v>1697</v>
      </c>
      <c r="EG255" t="s">
        <v>1684</v>
      </c>
      <c r="EI255" s="2">
        <v>41047.512361111112</v>
      </c>
      <c r="EO255" t="s">
        <v>1693</v>
      </c>
      <c r="ET255" s="3">
        <v>0.25</v>
      </c>
      <c r="EU255" s="3">
        <v>0.875</v>
      </c>
      <c r="EV255" t="s">
        <v>1706</v>
      </c>
      <c r="EW255" t="s">
        <v>506</v>
      </c>
      <c r="EX255">
        <v>918693858</v>
      </c>
      <c r="EY255" t="s">
        <v>556</v>
      </c>
    </row>
    <row r="256" spans="1:155">
      <c r="A256">
        <v>314</v>
      </c>
      <c r="B256" t="s">
        <v>507</v>
      </c>
      <c r="C256" t="s">
        <v>748</v>
      </c>
      <c r="D256" t="s">
        <v>508</v>
      </c>
      <c r="E256">
        <v>1</v>
      </c>
      <c r="F256">
        <v>6</v>
      </c>
      <c r="G256">
        <v>20</v>
      </c>
      <c r="H256" t="s">
        <v>509</v>
      </c>
      <c r="I256" t="s">
        <v>1618</v>
      </c>
      <c r="J256" t="s">
        <v>1661</v>
      </c>
      <c r="K256" t="s">
        <v>1299</v>
      </c>
      <c r="L256" t="s">
        <v>1365</v>
      </c>
      <c r="M256" t="s">
        <v>1366</v>
      </c>
      <c r="O256" t="s">
        <v>1693</v>
      </c>
      <c r="R256" t="s">
        <v>1693</v>
      </c>
      <c r="S256" t="s">
        <v>1693</v>
      </c>
      <c r="T256" t="s">
        <v>1693</v>
      </c>
      <c r="U256" t="s">
        <v>508</v>
      </c>
      <c r="X256" t="s">
        <v>1693</v>
      </c>
      <c r="Y256" t="s">
        <v>1693</v>
      </c>
      <c r="AA256" t="s">
        <v>1693</v>
      </c>
      <c r="AF256" t="s">
        <v>1693</v>
      </c>
      <c r="AL256" t="s">
        <v>1664</v>
      </c>
      <c r="AM256" t="s">
        <v>1368</v>
      </c>
      <c r="BP256" t="s">
        <v>1693</v>
      </c>
      <c r="CC256" t="s">
        <v>1696</v>
      </c>
      <c r="CD256" t="s">
        <v>510</v>
      </c>
      <c r="CE256" t="s">
        <v>993</v>
      </c>
      <c r="CF256" t="s">
        <v>511</v>
      </c>
      <c r="DR256" t="s">
        <v>748</v>
      </c>
      <c r="DS256">
        <v>0</v>
      </c>
      <c r="DT256">
        <v>0</v>
      </c>
      <c r="DV256">
        <v>0</v>
      </c>
      <c r="DW256">
        <v>0</v>
      </c>
      <c r="DY256">
        <v>0</v>
      </c>
      <c r="DZ256">
        <v>0</v>
      </c>
      <c r="EB256">
        <v>0</v>
      </c>
      <c r="EC256">
        <v>0</v>
      </c>
      <c r="EE256">
        <v>0</v>
      </c>
      <c r="EF256">
        <v>0</v>
      </c>
      <c r="EH256" t="s">
        <v>1693</v>
      </c>
      <c r="EI256" s="2">
        <v>41048.819687499999</v>
      </c>
      <c r="EJ256" t="s">
        <v>1693</v>
      </c>
      <c r="EK256" t="s">
        <v>1693</v>
      </c>
      <c r="ET256" s="3">
        <v>0.60416666666666663</v>
      </c>
      <c r="EU256" s="3">
        <v>0.91666666666666663</v>
      </c>
      <c r="EV256" t="s">
        <v>512</v>
      </c>
      <c r="EX256" t="s">
        <v>1366</v>
      </c>
      <c r="EY256" t="s">
        <v>556</v>
      </c>
    </row>
    <row r="257" spans="1:155">
      <c r="A257">
        <v>315</v>
      </c>
      <c r="B257" t="s">
        <v>1597</v>
      </c>
      <c r="C257" s="1">
        <v>41157</v>
      </c>
      <c r="D257" t="s">
        <v>437</v>
      </c>
      <c r="E257">
        <v>12</v>
      </c>
      <c r="F257">
        <v>5</v>
      </c>
      <c r="G257">
        <v>1572</v>
      </c>
      <c r="H257" t="s">
        <v>1667</v>
      </c>
      <c r="I257" t="s">
        <v>1618</v>
      </c>
      <c r="J257" t="s">
        <v>1689</v>
      </c>
      <c r="K257" t="s">
        <v>1690</v>
      </c>
      <c r="L257" t="s">
        <v>1669</v>
      </c>
      <c r="M257" t="s">
        <v>1670</v>
      </c>
      <c r="Q257" t="s">
        <v>1693</v>
      </c>
      <c r="U257" t="s">
        <v>437</v>
      </c>
      <c r="X257" t="s">
        <v>1693</v>
      </c>
      <c r="AL257" t="s">
        <v>1694</v>
      </c>
      <c r="AM257" t="s">
        <v>438</v>
      </c>
      <c r="AV257" t="s">
        <v>1693</v>
      </c>
      <c r="BG257" t="s">
        <v>1693</v>
      </c>
      <c r="CC257" t="s">
        <v>1696</v>
      </c>
      <c r="CE257" t="s">
        <v>1622</v>
      </c>
      <c r="CF257" t="s">
        <v>1705</v>
      </c>
      <c r="CQ257" t="s">
        <v>1693</v>
      </c>
      <c r="CT257" t="s">
        <v>1693</v>
      </c>
      <c r="CW257" t="s">
        <v>1693</v>
      </c>
      <c r="CZ257" t="s">
        <v>1693</v>
      </c>
      <c r="DI257" t="s">
        <v>1693</v>
      </c>
      <c r="DL257" t="s">
        <v>1693</v>
      </c>
      <c r="DO257" t="s">
        <v>1693</v>
      </c>
      <c r="DR257" s="1">
        <v>41157</v>
      </c>
      <c r="DS257" t="s">
        <v>1696</v>
      </c>
      <c r="DT257" t="s">
        <v>1666</v>
      </c>
      <c r="DU257" t="s">
        <v>1571</v>
      </c>
      <c r="DV257" t="s">
        <v>1696</v>
      </c>
      <c r="DW257" t="s">
        <v>1666</v>
      </c>
      <c r="DX257" t="s">
        <v>1484</v>
      </c>
      <c r="DY257" t="s">
        <v>1696</v>
      </c>
      <c r="DZ257" t="s">
        <v>1666</v>
      </c>
      <c r="EA257" t="s">
        <v>1484</v>
      </c>
      <c r="EB257" t="s">
        <v>1696</v>
      </c>
      <c r="EC257" t="s">
        <v>1666</v>
      </c>
      <c r="ED257" t="s">
        <v>1509</v>
      </c>
      <c r="EE257" t="s">
        <v>1696</v>
      </c>
      <c r="EF257" t="s">
        <v>1697</v>
      </c>
      <c r="EG257" t="s">
        <v>1684</v>
      </c>
      <c r="EI257" s="2">
        <v>41051.444849537038</v>
      </c>
      <c r="EO257" t="s">
        <v>1693</v>
      </c>
      <c r="ET257" s="3">
        <v>0.25</v>
      </c>
      <c r="EU257" s="3">
        <v>0.875</v>
      </c>
      <c r="EV257" t="s">
        <v>1706</v>
      </c>
      <c r="EX257">
        <v>918693858</v>
      </c>
      <c r="EY257" t="s">
        <v>556</v>
      </c>
    </row>
    <row r="258" spans="1:155">
      <c r="A258">
        <v>316</v>
      </c>
      <c r="B258" t="s">
        <v>68</v>
      </c>
      <c r="C258" t="s">
        <v>1383</v>
      </c>
      <c r="D258" t="s">
        <v>439</v>
      </c>
      <c r="E258">
        <v>0</v>
      </c>
      <c r="F258">
        <v>20</v>
      </c>
      <c r="G258">
        <v>0</v>
      </c>
      <c r="H258" t="s">
        <v>440</v>
      </c>
      <c r="I258" t="s">
        <v>1688</v>
      </c>
      <c r="J258" t="s">
        <v>1689</v>
      </c>
      <c r="K258" t="s">
        <v>1652</v>
      </c>
      <c r="L258" t="s">
        <v>1691</v>
      </c>
      <c r="M258" t="s">
        <v>1692</v>
      </c>
      <c r="S258" t="s">
        <v>1693</v>
      </c>
      <c r="T258" t="s">
        <v>1693</v>
      </c>
      <c r="U258" t="s">
        <v>439</v>
      </c>
      <c r="X258" t="s">
        <v>1693</v>
      </c>
      <c r="Y258" t="s">
        <v>1693</v>
      </c>
      <c r="AL258" t="s">
        <v>1664</v>
      </c>
      <c r="AM258" t="s">
        <v>441</v>
      </c>
      <c r="CC258" t="s">
        <v>1696</v>
      </c>
      <c r="CE258" t="s">
        <v>1666</v>
      </c>
      <c r="CF258" s="1">
        <v>41187</v>
      </c>
      <c r="DB258" t="s">
        <v>1693</v>
      </c>
      <c r="DR258" t="s">
        <v>1383</v>
      </c>
      <c r="DS258">
        <v>0</v>
      </c>
      <c r="DT258">
        <v>0</v>
      </c>
      <c r="DV258">
        <v>0</v>
      </c>
      <c r="DW258">
        <v>0</v>
      </c>
      <c r="DY258">
        <v>0</v>
      </c>
      <c r="DZ258">
        <v>0</v>
      </c>
      <c r="EB258">
        <v>0</v>
      </c>
      <c r="EC258">
        <v>0</v>
      </c>
      <c r="EE258">
        <v>0</v>
      </c>
      <c r="EF258">
        <v>0</v>
      </c>
      <c r="EI258" s="2">
        <v>41052.908761574072</v>
      </c>
      <c r="EQ258" t="s">
        <v>1693</v>
      </c>
      <c r="ET258" s="3">
        <v>0.89583333333333337</v>
      </c>
      <c r="EU258" s="3">
        <v>0.95833333333333337</v>
      </c>
      <c r="EV258" t="s">
        <v>442</v>
      </c>
      <c r="EX258" t="s">
        <v>443</v>
      </c>
      <c r="EY258" t="s">
        <v>555</v>
      </c>
    </row>
    <row r="259" spans="1:155">
      <c r="A259">
        <v>317</v>
      </c>
      <c r="B259" t="s">
        <v>444</v>
      </c>
      <c r="C259" s="1">
        <v>41127</v>
      </c>
      <c r="D259" t="s">
        <v>486</v>
      </c>
      <c r="E259">
        <v>10</v>
      </c>
      <c r="F259">
        <v>13</v>
      </c>
      <c r="G259">
        <v>16</v>
      </c>
      <c r="H259" t="s">
        <v>487</v>
      </c>
      <c r="I259" t="s">
        <v>1688</v>
      </c>
      <c r="J259" t="s">
        <v>1689</v>
      </c>
      <c r="K259" t="s">
        <v>1690</v>
      </c>
      <c r="L259" t="s">
        <v>488</v>
      </c>
      <c r="M259" t="s">
        <v>489</v>
      </c>
      <c r="N259" t="s">
        <v>1693</v>
      </c>
      <c r="S259" t="s">
        <v>1693</v>
      </c>
      <c r="U259" t="s">
        <v>486</v>
      </c>
      <c r="V259" t="s">
        <v>1693</v>
      </c>
      <c r="W259" t="s">
        <v>1693</v>
      </c>
      <c r="X259" t="s">
        <v>1693</v>
      </c>
      <c r="Y259" t="s">
        <v>1693</v>
      </c>
      <c r="AL259" t="s">
        <v>1694</v>
      </c>
      <c r="AM259" t="s">
        <v>490</v>
      </c>
      <c r="AV259" t="s">
        <v>1693</v>
      </c>
      <c r="AW259" t="s">
        <v>1693</v>
      </c>
      <c r="AY259" t="s">
        <v>1693</v>
      </c>
      <c r="BG259" t="s">
        <v>1693</v>
      </c>
      <c r="BJ259" t="s">
        <v>1693</v>
      </c>
      <c r="BV259" t="s">
        <v>1693</v>
      </c>
      <c r="CC259" t="s">
        <v>1696</v>
      </c>
      <c r="CE259" t="s">
        <v>1666</v>
      </c>
      <c r="CF259" s="1">
        <v>41032</v>
      </c>
      <c r="CV259" t="s">
        <v>1693</v>
      </c>
      <c r="DK259" t="s">
        <v>1693</v>
      </c>
      <c r="DR259" s="1">
        <v>41127</v>
      </c>
      <c r="DS259" t="s">
        <v>1696</v>
      </c>
      <c r="DT259" t="s">
        <v>1666</v>
      </c>
      <c r="DU259" t="s">
        <v>1484</v>
      </c>
      <c r="DV259" t="s">
        <v>1696</v>
      </c>
      <c r="DW259" t="s">
        <v>1622</v>
      </c>
      <c r="DX259" t="s">
        <v>773</v>
      </c>
      <c r="DY259" t="s">
        <v>1696</v>
      </c>
      <c r="DZ259" t="s">
        <v>1622</v>
      </c>
      <c r="EA259" t="s">
        <v>625</v>
      </c>
      <c r="EB259">
        <v>0</v>
      </c>
      <c r="EC259">
        <v>0</v>
      </c>
      <c r="EE259">
        <v>0</v>
      </c>
      <c r="EF259">
        <v>0</v>
      </c>
      <c r="EI259" s="2">
        <v>41057.618622685186</v>
      </c>
      <c r="EN259" t="s">
        <v>1693</v>
      </c>
      <c r="EO259" t="s">
        <v>1693</v>
      </c>
      <c r="ET259" s="3">
        <v>0.35416666666666669</v>
      </c>
      <c r="EU259" s="3">
        <v>0.89583333333333337</v>
      </c>
      <c r="EV259" t="s">
        <v>491</v>
      </c>
      <c r="EW259" t="s">
        <v>492</v>
      </c>
      <c r="EX259" t="s">
        <v>493</v>
      </c>
      <c r="EY259" t="s">
        <v>556</v>
      </c>
    </row>
    <row r="260" spans="1:155">
      <c r="A260">
        <v>318</v>
      </c>
      <c r="B260" t="s">
        <v>494</v>
      </c>
      <c r="C260" s="1">
        <v>40914</v>
      </c>
      <c r="D260" t="s">
        <v>495</v>
      </c>
      <c r="E260">
        <v>0</v>
      </c>
      <c r="F260">
        <v>0</v>
      </c>
      <c r="G260">
        <v>0</v>
      </c>
      <c r="H260" t="s">
        <v>406</v>
      </c>
      <c r="I260" t="s">
        <v>1688</v>
      </c>
      <c r="J260" t="s">
        <v>1661</v>
      </c>
      <c r="K260" t="s">
        <v>1530</v>
      </c>
      <c r="L260" t="s">
        <v>407</v>
      </c>
      <c r="M260" t="s">
        <v>408</v>
      </c>
      <c r="S260" t="s">
        <v>1693</v>
      </c>
      <c r="T260" t="s">
        <v>1693</v>
      </c>
      <c r="U260" t="s">
        <v>495</v>
      </c>
      <c r="Y260" t="s">
        <v>1693</v>
      </c>
      <c r="AL260" t="s">
        <v>1664</v>
      </c>
      <c r="AM260" t="s">
        <v>409</v>
      </c>
      <c r="CC260" t="s">
        <v>1696</v>
      </c>
      <c r="CD260" t="s">
        <v>410</v>
      </c>
      <c r="CE260" t="s">
        <v>1666</v>
      </c>
      <c r="CF260" t="s">
        <v>543</v>
      </c>
      <c r="DR260" s="1">
        <v>40914</v>
      </c>
      <c r="DS260">
        <v>0</v>
      </c>
      <c r="DT260">
        <v>0</v>
      </c>
      <c r="DV260">
        <v>0</v>
      </c>
      <c r="DW260">
        <v>0</v>
      </c>
      <c r="DY260">
        <v>0</v>
      </c>
      <c r="DZ260">
        <v>0</v>
      </c>
      <c r="EB260">
        <v>0</v>
      </c>
      <c r="EC260">
        <v>0</v>
      </c>
      <c r="EE260">
        <v>0</v>
      </c>
      <c r="EF260">
        <v>0</v>
      </c>
      <c r="EI260" s="2">
        <v>41058.462291666663</v>
      </c>
      <c r="EQ260" t="s">
        <v>1693</v>
      </c>
      <c r="ET260" s="3">
        <v>0.83333333333333337</v>
      </c>
      <c r="EU260" s="3">
        <v>0.99305555555555547</v>
      </c>
      <c r="EV260" t="s">
        <v>411</v>
      </c>
      <c r="EX260" t="s">
        <v>412</v>
      </c>
      <c r="EY260" t="s">
        <v>556</v>
      </c>
    </row>
    <row r="261" spans="1:155">
      <c r="A261">
        <v>319</v>
      </c>
      <c r="B261" t="s">
        <v>413</v>
      </c>
      <c r="C261" s="1">
        <v>41035</v>
      </c>
      <c r="D261" t="s">
        <v>414</v>
      </c>
      <c r="E261">
        <v>6</v>
      </c>
      <c r="F261">
        <v>6</v>
      </c>
      <c r="G261">
        <v>325</v>
      </c>
      <c r="H261" t="s">
        <v>415</v>
      </c>
      <c r="I261" t="s">
        <v>1688</v>
      </c>
      <c r="J261" t="s">
        <v>1689</v>
      </c>
      <c r="K261" t="s">
        <v>1652</v>
      </c>
      <c r="L261" t="s">
        <v>1188</v>
      </c>
      <c r="M261" t="s">
        <v>1189</v>
      </c>
      <c r="U261" t="s">
        <v>414</v>
      </c>
      <c r="V261" t="s">
        <v>1693</v>
      </c>
      <c r="Y261" t="s">
        <v>1693</v>
      </c>
      <c r="Z261" t="s">
        <v>1693</v>
      </c>
      <c r="AA261" t="s">
        <v>1693</v>
      </c>
      <c r="AL261" t="s">
        <v>1694</v>
      </c>
      <c r="AM261" t="s">
        <v>1188</v>
      </c>
      <c r="CC261" t="s">
        <v>1696</v>
      </c>
      <c r="CD261" t="s">
        <v>416</v>
      </c>
      <c r="CE261" t="s">
        <v>1666</v>
      </c>
      <c r="CF261" t="s">
        <v>1074</v>
      </c>
      <c r="CH261" t="s">
        <v>1693</v>
      </c>
      <c r="CK261" t="s">
        <v>1693</v>
      </c>
      <c r="CN261" t="s">
        <v>1693</v>
      </c>
      <c r="DR261" s="1">
        <v>41035</v>
      </c>
      <c r="DS261" t="s">
        <v>1696</v>
      </c>
      <c r="DT261" t="s">
        <v>1666</v>
      </c>
      <c r="DU261" t="s">
        <v>1078</v>
      </c>
      <c r="DV261" t="s">
        <v>1696</v>
      </c>
      <c r="DW261" t="s">
        <v>1666</v>
      </c>
      <c r="DX261" t="s">
        <v>1078</v>
      </c>
      <c r="DY261">
        <v>0</v>
      </c>
      <c r="DZ261">
        <v>0</v>
      </c>
      <c r="EB261">
        <v>0</v>
      </c>
      <c r="EC261">
        <v>0</v>
      </c>
      <c r="EE261">
        <v>0</v>
      </c>
      <c r="EF261">
        <v>0</v>
      </c>
      <c r="EI261" s="2">
        <v>41058.472361111111</v>
      </c>
      <c r="EO261" t="s">
        <v>1693</v>
      </c>
      <c r="ET261" s="3">
        <v>0.35416666666666669</v>
      </c>
      <c r="EU261" s="3">
        <v>0.83333333333333337</v>
      </c>
      <c r="EV261" t="s">
        <v>1190</v>
      </c>
      <c r="EW261" t="s">
        <v>417</v>
      </c>
      <c r="EX261" t="s">
        <v>1189</v>
      </c>
      <c r="EY261" t="s">
        <v>555</v>
      </c>
    </row>
    <row r="262" spans="1:155">
      <c r="A262">
        <v>320</v>
      </c>
      <c r="B262" t="s">
        <v>418</v>
      </c>
      <c r="C262" s="1">
        <v>41005</v>
      </c>
      <c r="D262" t="s">
        <v>419</v>
      </c>
      <c r="E262">
        <v>5</v>
      </c>
      <c r="F262">
        <v>5</v>
      </c>
      <c r="G262">
        <v>100</v>
      </c>
      <c r="H262" t="s">
        <v>420</v>
      </c>
      <c r="I262" t="s">
        <v>1618</v>
      </c>
      <c r="J262" t="s">
        <v>1661</v>
      </c>
      <c r="K262" t="s">
        <v>1530</v>
      </c>
      <c r="L262" t="s">
        <v>1506</v>
      </c>
      <c r="M262" t="s">
        <v>1507</v>
      </c>
      <c r="N262" t="s">
        <v>1693</v>
      </c>
      <c r="P262" t="s">
        <v>1693</v>
      </c>
      <c r="Q262" t="s">
        <v>1693</v>
      </c>
      <c r="S262" t="s">
        <v>1693</v>
      </c>
      <c r="U262" t="s">
        <v>419</v>
      </c>
      <c r="Z262" t="s">
        <v>1693</v>
      </c>
      <c r="AA262" t="s">
        <v>1693</v>
      </c>
      <c r="AL262" t="s">
        <v>1664</v>
      </c>
      <c r="AM262" t="s">
        <v>465</v>
      </c>
      <c r="BU262" t="s">
        <v>1693</v>
      </c>
      <c r="CC262" t="s">
        <v>1696</v>
      </c>
      <c r="CE262" t="s">
        <v>993</v>
      </c>
      <c r="CF262" t="s">
        <v>773</v>
      </c>
      <c r="DR262" s="1">
        <v>41127</v>
      </c>
      <c r="DS262">
        <v>0</v>
      </c>
      <c r="DT262">
        <v>0</v>
      </c>
      <c r="DV262">
        <v>0</v>
      </c>
      <c r="DW262">
        <v>0</v>
      </c>
      <c r="DY262">
        <v>0</v>
      </c>
      <c r="DZ262">
        <v>0</v>
      </c>
      <c r="EB262">
        <v>0</v>
      </c>
      <c r="EC262">
        <v>0</v>
      </c>
      <c r="EE262">
        <v>0</v>
      </c>
      <c r="EF262">
        <v>0</v>
      </c>
      <c r="EI262" s="2">
        <v>41060.6171412037</v>
      </c>
      <c r="EK262" t="s">
        <v>1693</v>
      </c>
      <c r="EQ262" t="s">
        <v>1693</v>
      </c>
      <c r="ET262" s="3">
        <v>0.35416666666666669</v>
      </c>
      <c r="EU262" s="3">
        <v>0.77083333333333337</v>
      </c>
      <c r="EV262" t="s">
        <v>466</v>
      </c>
      <c r="EX262" t="s">
        <v>467</v>
      </c>
      <c r="EY262" t="s">
        <v>555</v>
      </c>
    </row>
    <row r="263" spans="1:155">
      <c r="A263">
        <v>321</v>
      </c>
      <c r="B263" t="s">
        <v>468</v>
      </c>
      <c r="C263" s="1">
        <v>41005</v>
      </c>
      <c r="D263" t="s">
        <v>419</v>
      </c>
      <c r="E263">
        <v>0</v>
      </c>
      <c r="F263">
        <v>10</v>
      </c>
      <c r="G263">
        <v>30</v>
      </c>
      <c r="H263" t="s">
        <v>420</v>
      </c>
      <c r="I263" t="s">
        <v>1618</v>
      </c>
      <c r="J263" t="s">
        <v>1661</v>
      </c>
      <c r="K263" t="s">
        <v>1652</v>
      </c>
      <c r="L263" t="s">
        <v>1506</v>
      </c>
      <c r="M263" t="s">
        <v>1507</v>
      </c>
      <c r="P263" t="s">
        <v>1693</v>
      </c>
      <c r="Q263" t="s">
        <v>1693</v>
      </c>
      <c r="S263" t="s">
        <v>1693</v>
      </c>
      <c r="U263" t="s">
        <v>419</v>
      </c>
      <c r="AA263" t="s">
        <v>1693</v>
      </c>
      <c r="AL263" t="s">
        <v>1664</v>
      </c>
      <c r="AM263" t="s">
        <v>469</v>
      </c>
      <c r="BU263" t="s">
        <v>1693</v>
      </c>
      <c r="CC263" t="s">
        <v>1696</v>
      </c>
      <c r="CE263" t="s">
        <v>993</v>
      </c>
      <c r="CF263" t="s">
        <v>773</v>
      </c>
      <c r="DR263" s="1">
        <v>41127</v>
      </c>
      <c r="DS263">
        <v>0</v>
      </c>
      <c r="DT263">
        <v>0</v>
      </c>
      <c r="DV263">
        <v>0</v>
      </c>
      <c r="DW263">
        <v>0</v>
      </c>
      <c r="DY263">
        <v>0</v>
      </c>
      <c r="DZ263">
        <v>0</v>
      </c>
      <c r="EB263">
        <v>0</v>
      </c>
      <c r="EC263">
        <v>0</v>
      </c>
      <c r="EE263">
        <v>0</v>
      </c>
      <c r="EF263">
        <v>0</v>
      </c>
      <c r="EI263" s="2">
        <v>41060.625057870369</v>
      </c>
      <c r="EK263" t="s">
        <v>1693</v>
      </c>
      <c r="EQ263" t="s">
        <v>1693</v>
      </c>
      <c r="ET263" s="3">
        <v>0.35416666666666669</v>
      </c>
      <c r="EU263" s="3">
        <v>0.77083333333333337</v>
      </c>
      <c r="EV263" t="s">
        <v>470</v>
      </c>
      <c r="EX263" t="s">
        <v>471</v>
      </c>
      <c r="EY263" t="s">
        <v>555</v>
      </c>
    </row>
    <row r="264" spans="1:155">
      <c r="A264">
        <v>322</v>
      </c>
      <c r="B264" t="s">
        <v>472</v>
      </c>
      <c r="C264" s="1">
        <v>41127</v>
      </c>
      <c r="D264" t="s">
        <v>759</v>
      </c>
      <c r="E264">
        <v>3</v>
      </c>
      <c r="F264">
        <v>0</v>
      </c>
      <c r="G264">
        <v>0</v>
      </c>
      <c r="H264" t="s">
        <v>473</v>
      </c>
      <c r="I264" t="s">
        <v>1688</v>
      </c>
      <c r="J264" t="s">
        <v>1661</v>
      </c>
      <c r="K264" t="s">
        <v>1530</v>
      </c>
      <c r="L264" t="s">
        <v>474</v>
      </c>
      <c r="M264" t="s">
        <v>475</v>
      </c>
      <c r="N264" t="s">
        <v>1693</v>
      </c>
      <c r="P264" t="s">
        <v>1693</v>
      </c>
      <c r="Q264" t="s">
        <v>1693</v>
      </c>
      <c r="S264" t="s">
        <v>1693</v>
      </c>
      <c r="U264" t="s">
        <v>759</v>
      </c>
      <c r="V264" t="s">
        <v>1693</v>
      </c>
      <c r="X264" t="s">
        <v>1693</v>
      </c>
      <c r="Z264" t="s">
        <v>1693</v>
      </c>
      <c r="AA264" t="s">
        <v>1693</v>
      </c>
      <c r="AK264" t="s">
        <v>1693</v>
      </c>
      <c r="AL264" t="s">
        <v>1664</v>
      </c>
      <c r="AM264" t="s">
        <v>476</v>
      </c>
      <c r="BU264" t="s">
        <v>1693</v>
      </c>
      <c r="CC264" t="s">
        <v>1696</v>
      </c>
      <c r="CE264" t="s">
        <v>993</v>
      </c>
      <c r="CF264" t="s">
        <v>773</v>
      </c>
      <c r="DR264" s="1">
        <v>41127</v>
      </c>
      <c r="DS264">
        <v>0</v>
      </c>
      <c r="DT264">
        <v>0</v>
      </c>
      <c r="DV264">
        <v>0</v>
      </c>
      <c r="DW264">
        <v>0</v>
      </c>
      <c r="DY264">
        <v>0</v>
      </c>
      <c r="DZ264">
        <v>0</v>
      </c>
      <c r="EB264">
        <v>0</v>
      </c>
      <c r="EC264">
        <v>0</v>
      </c>
      <c r="EE264">
        <v>0</v>
      </c>
      <c r="EF264">
        <v>0</v>
      </c>
      <c r="EI264" s="2">
        <v>41064.453333333331</v>
      </c>
      <c r="EK264" t="s">
        <v>1693</v>
      </c>
      <c r="EQ264" t="s">
        <v>1693</v>
      </c>
      <c r="ET264" s="3">
        <v>0.375</v>
      </c>
      <c r="EU264" s="3">
        <v>0.5625</v>
      </c>
      <c r="EV264" t="s">
        <v>477</v>
      </c>
      <c r="EX264" t="s">
        <v>478</v>
      </c>
      <c r="EY264" t="s">
        <v>555</v>
      </c>
    </row>
    <row r="265" spans="1:155">
      <c r="A265">
        <v>323</v>
      </c>
      <c r="B265" t="s">
        <v>479</v>
      </c>
      <c r="C265" s="1">
        <v>41127</v>
      </c>
      <c r="D265" t="s">
        <v>759</v>
      </c>
      <c r="E265">
        <v>2</v>
      </c>
      <c r="F265">
        <v>1</v>
      </c>
      <c r="G265">
        <v>0</v>
      </c>
      <c r="H265" t="s">
        <v>473</v>
      </c>
      <c r="I265" t="s">
        <v>1688</v>
      </c>
      <c r="J265" t="s">
        <v>1661</v>
      </c>
      <c r="K265" t="s">
        <v>1530</v>
      </c>
      <c r="L265" t="s">
        <v>474</v>
      </c>
      <c r="M265" t="s">
        <v>475</v>
      </c>
      <c r="N265" t="s">
        <v>1693</v>
      </c>
      <c r="P265" t="s">
        <v>1693</v>
      </c>
      <c r="Q265" t="s">
        <v>1693</v>
      </c>
      <c r="S265" t="s">
        <v>1693</v>
      </c>
      <c r="U265" t="s">
        <v>759</v>
      </c>
      <c r="V265" t="s">
        <v>1693</v>
      </c>
      <c r="W265" t="s">
        <v>1693</v>
      </c>
      <c r="Z265" t="s">
        <v>1693</v>
      </c>
      <c r="AA265" t="s">
        <v>1693</v>
      </c>
      <c r="AK265" t="s">
        <v>1693</v>
      </c>
      <c r="AL265" t="s">
        <v>1664</v>
      </c>
      <c r="AM265" t="s">
        <v>480</v>
      </c>
      <c r="BU265" t="s">
        <v>1693</v>
      </c>
      <c r="CC265" t="s">
        <v>1696</v>
      </c>
      <c r="CE265" t="s">
        <v>993</v>
      </c>
      <c r="CF265" t="s">
        <v>773</v>
      </c>
      <c r="DR265" s="1">
        <v>41127</v>
      </c>
      <c r="DS265">
        <v>0</v>
      </c>
      <c r="DT265">
        <v>0</v>
      </c>
      <c r="DV265">
        <v>0</v>
      </c>
      <c r="DW265">
        <v>0</v>
      </c>
      <c r="DY265">
        <v>0</v>
      </c>
      <c r="DZ265">
        <v>0</v>
      </c>
      <c r="EB265">
        <v>0</v>
      </c>
      <c r="EC265">
        <v>0</v>
      </c>
      <c r="EE265">
        <v>0</v>
      </c>
      <c r="EF265">
        <v>0</v>
      </c>
      <c r="EI265" s="2">
        <v>41064.461192129631</v>
      </c>
      <c r="EK265" t="s">
        <v>1693</v>
      </c>
      <c r="EQ265" t="s">
        <v>1693</v>
      </c>
      <c r="ET265" s="3">
        <v>0.375</v>
      </c>
      <c r="EU265" s="3">
        <v>0.5625</v>
      </c>
      <c r="EV265" t="s">
        <v>470</v>
      </c>
      <c r="EX265" t="s">
        <v>435</v>
      </c>
      <c r="EY265" t="s">
        <v>555</v>
      </c>
    </row>
    <row r="266" spans="1:155">
      <c r="A266">
        <v>324</v>
      </c>
      <c r="B266" t="s">
        <v>436</v>
      </c>
      <c r="C266" s="1">
        <v>41127</v>
      </c>
      <c r="D266" t="s">
        <v>759</v>
      </c>
      <c r="E266">
        <v>0</v>
      </c>
      <c r="F266">
        <v>3</v>
      </c>
      <c r="G266">
        <v>20</v>
      </c>
      <c r="H266" t="s">
        <v>473</v>
      </c>
      <c r="I266" t="s">
        <v>1688</v>
      </c>
      <c r="J266" t="s">
        <v>1661</v>
      </c>
      <c r="K266" t="s">
        <v>1678</v>
      </c>
      <c r="L266" t="s">
        <v>474</v>
      </c>
      <c r="M266" t="s">
        <v>475</v>
      </c>
      <c r="N266" t="s">
        <v>1693</v>
      </c>
      <c r="P266" t="s">
        <v>1693</v>
      </c>
      <c r="Q266" t="s">
        <v>1693</v>
      </c>
      <c r="S266" t="s">
        <v>1693</v>
      </c>
      <c r="U266" t="s">
        <v>759</v>
      </c>
      <c r="V266" t="s">
        <v>1693</v>
      </c>
      <c r="X266" t="s">
        <v>1693</v>
      </c>
      <c r="Z266" t="s">
        <v>1693</v>
      </c>
      <c r="AA266" t="s">
        <v>1693</v>
      </c>
      <c r="AK266" t="s">
        <v>1693</v>
      </c>
      <c r="AL266" t="s">
        <v>1664</v>
      </c>
      <c r="AM266" t="s">
        <v>432</v>
      </c>
      <c r="BU266" t="s">
        <v>1693</v>
      </c>
      <c r="CC266" t="s">
        <v>1696</v>
      </c>
      <c r="CE266" t="s">
        <v>993</v>
      </c>
      <c r="CF266" t="s">
        <v>773</v>
      </c>
      <c r="DR266" s="1">
        <v>41127</v>
      </c>
      <c r="DS266">
        <v>0</v>
      </c>
      <c r="DT266">
        <v>0</v>
      </c>
      <c r="DV266">
        <v>0</v>
      </c>
      <c r="DW266">
        <v>0</v>
      </c>
      <c r="DY266">
        <v>0</v>
      </c>
      <c r="DZ266">
        <v>0</v>
      </c>
      <c r="EB266">
        <v>0</v>
      </c>
      <c r="EC266">
        <v>0</v>
      </c>
      <c r="EE266">
        <v>0</v>
      </c>
      <c r="EF266">
        <v>0</v>
      </c>
      <c r="EI266" s="2">
        <v>41064.467187499999</v>
      </c>
      <c r="EK266" t="s">
        <v>1693</v>
      </c>
      <c r="EQ266" t="s">
        <v>1693</v>
      </c>
      <c r="ET266" s="3">
        <v>0.375</v>
      </c>
      <c r="EU266" s="3">
        <v>0.5</v>
      </c>
      <c r="EV266" t="s">
        <v>470</v>
      </c>
      <c r="EX266" t="s">
        <v>433</v>
      </c>
      <c r="EY266" t="s">
        <v>555</v>
      </c>
    </row>
    <row r="267" spans="1:155">
      <c r="A267">
        <v>325</v>
      </c>
      <c r="B267" t="s">
        <v>434</v>
      </c>
      <c r="C267" s="1">
        <v>41127</v>
      </c>
      <c r="D267" t="s">
        <v>376</v>
      </c>
      <c r="E267">
        <v>2</v>
      </c>
      <c r="F267">
        <v>0</v>
      </c>
      <c r="G267">
        <v>0</v>
      </c>
      <c r="H267" t="s">
        <v>377</v>
      </c>
      <c r="I267" t="s">
        <v>1688</v>
      </c>
      <c r="J267" t="s">
        <v>1661</v>
      </c>
      <c r="K267" t="s">
        <v>1652</v>
      </c>
      <c r="L267" t="s">
        <v>378</v>
      </c>
      <c r="M267" t="s">
        <v>379</v>
      </c>
      <c r="N267" t="s">
        <v>1693</v>
      </c>
      <c r="S267" t="s">
        <v>1693</v>
      </c>
      <c r="U267" t="s">
        <v>376</v>
      </c>
      <c r="V267" t="s">
        <v>1693</v>
      </c>
      <c r="Y267" t="s">
        <v>1693</v>
      </c>
      <c r="Z267" t="s">
        <v>1693</v>
      </c>
      <c r="AA267" t="s">
        <v>1693</v>
      </c>
      <c r="AE267" t="s">
        <v>1693</v>
      </c>
      <c r="AF267" t="s">
        <v>1693</v>
      </c>
      <c r="AL267" t="s">
        <v>1664</v>
      </c>
      <c r="AM267" t="s">
        <v>380</v>
      </c>
      <c r="AN267" t="s">
        <v>1693</v>
      </c>
      <c r="AX267" t="s">
        <v>1693</v>
      </c>
      <c r="BB267" t="s">
        <v>1693</v>
      </c>
      <c r="BN267" t="s">
        <v>1693</v>
      </c>
      <c r="CC267" t="s">
        <v>1652</v>
      </c>
      <c r="CD267" t="s">
        <v>381</v>
      </c>
      <c r="CE267" t="s">
        <v>1683</v>
      </c>
      <c r="CF267" t="s">
        <v>748</v>
      </c>
      <c r="DJ267" t="s">
        <v>1693</v>
      </c>
      <c r="DK267" t="s">
        <v>1693</v>
      </c>
      <c r="DL267" t="s">
        <v>1693</v>
      </c>
      <c r="DR267" s="1">
        <v>41127</v>
      </c>
      <c r="DS267">
        <v>0</v>
      </c>
      <c r="DT267">
        <v>0</v>
      </c>
      <c r="DV267">
        <v>0</v>
      </c>
      <c r="DW267">
        <v>0</v>
      </c>
      <c r="DY267">
        <v>0</v>
      </c>
      <c r="DZ267">
        <v>0</v>
      </c>
      <c r="EB267">
        <v>0</v>
      </c>
      <c r="EC267">
        <v>0</v>
      </c>
      <c r="EE267">
        <v>0</v>
      </c>
      <c r="EF267">
        <v>0</v>
      </c>
      <c r="EI267" s="2">
        <v>41064.862280092595</v>
      </c>
      <c r="EQ267" t="s">
        <v>1693</v>
      </c>
      <c r="ET267" s="3">
        <v>0.4375</v>
      </c>
      <c r="EU267" s="3">
        <v>0.5</v>
      </c>
      <c r="EV267" t="s">
        <v>382</v>
      </c>
      <c r="EX267" t="s">
        <v>380</v>
      </c>
      <c r="EY267" t="s">
        <v>556</v>
      </c>
    </row>
    <row r="268" spans="1:155">
      <c r="A268">
        <v>326</v>
      </c>
      <c r="B268" t="s">
        <v>444</v>
      </c>
      <c r="C268" s="1">
        <v>41127</v>
      </c>
      <c r="D268" t="s">
        <v>383</v>
      </c>
      <c r="E268">
        <v>8</v>
      </c>
      <c r="F268">
        <v>3</v>
      </c>
      <c r="G268">
        <v>791</v>
      </c>
      <c r="H268" t="s">
        <v>384</v>
      </c>
      <c r="I268" t="s">
        <v>1688</v>
      </c>
      <c r="J268" t="s">
        <v>1689</v>
      </c>
      <c r="K268" t="s">
        <v>1690</v>
      </c>
      <c r="L268" t="s">
        <v>488</v>
      </c>
      <c r="M268" t="s">
        <v>489</v>
      </c>
      <c r="S268" t="s">
        <v>1693</v>
      </c>
      <c r="U268" t="s">
        <v>383</v>
      </c>
      <c r="W268" t="s">
        <v>1693</v>
      </c>
      <c r="X268" t="s">
        <v>1693</v>
      </c>
      <c r="Y268" t="s">
        <v>1693</v>
      </c>
      <c r="AL268" t="s">
        <v>1694</v>
      </c>
      <c r="AM268" t="s">
        <v>490</v>
      </c>
      <c r="AV268" t="s">
        <v>1693</v>
      </c>
      <c r="AW268" t="s">
        <v>1693</v>
      </c>
      <c r="BG268" t="s">
        <v>1693</v>
      </c>
      <c r="BJ268" t="s">
        <v>1693</v>
      </c>
      <c r="CC268" t="s">
        <v>1696</v>
      </c>
      <c r="CE268" t="s">
        <v>1666</v>
      </c>
      <c r="CF268" s="1">
        <v>41032</v>
      </c>
      <c r="CV268" t="s">
        <v>1693</v>
      </c>
      <c r="DK268" t="s">
        <v>1693</v>
      </c>
      <c r="DR268" s="1">
        <v>41127</v>
      </c>
      <c r="DS268" t="s">
        <v>1696</v>
      </c>
      <c r="DT268" t="s">
        <v>1666</v>
      </c>
      <c r="DU268" t="s">
        <v>1484</v>
      </c>
      <c r="DV268" t="s">
        <v>1696</v>
      </c>
      <c r="DW268" t="s">
        <v>1622</v>
      </c>
      <c r="DX268" t="s">
        <v>773</v>
      </c>
      <c r="DY268" t="s">
        <v>1696</v>
      </c>
      <c r="DZ268" t="s">
        <v>1622</v>
      </c>
      <c r="EA268" t="s">
        <v>625</v>
      </c>
      <c r="EB268">
        <v>0</v>
      </c>
      <c r="EC268">
        <v>0</v>
      </c>
      <c r="EE268">
        <v>0</v>
      </c>
      <c r="EF268">
        <v>0</v>
      </c>
      <c r="EI268" s="2">
        <v>41066.341157407405</v>
      </c>
      <c r="EN268" t="s">
        <v>1693</v>
      </c>
      <c r="EO268" t="s">
        <v>1693</v>
      </c>
      <c r="ET268" s="3">
        <v>0.35416666666666669</v>
      </c>
      <c r="EU268" s="3">
        <v>0.89583333333333337</v>
      </c>
      <c r="EV268" t="s">
        <v>385</v>
      </c>
      <c r="EX268" t="s">
        <v>386</v>
      </c>
      <c r="EY268" t="s">
        <v>555</v>
      </c>
    </row>
    <row r="269" spans="1:155">
      <c r="A269">
        <v>327</v>
      </c>
      <c r="B269" t="s">
        <v>387</v>
      </c>
      <c r="C269" t="s">
        <v>1383</v>
      </c>
      <c r="D269" t="s">
        <v>388</v>
      </c>
      <c r="E269">
        <v>5</v>
      </c>
      <c r="F269">
        <v>0</v>
      </c>
      <c r="G269">
        <v>0</v>
      </c>
      <c r="H269" t="s">
        <v>445</v>
      </c>
      <c r="I269" t="s">
        <v>1688</v>
      </c>
      <c r="J269" t="s">
        <v>1689</v>
      </c>
      <c r="K269" t="s">
        <v>1652</v>
      </c>
      <c r="L269" t="s">
        <v>1691</v>
      </c>
      <c r="M269" t="s">
        <v>1692</v>
      </c>
      <c r="S269" t="s">
        <v>1693</v>
      </c>
      <c r="T269" t="s">
        <v>1693</v>
      </c>
      <c r="U269" t="s">
        <v>388</v>
      </c>
      <c r="X269" t="s">
        <v>1693</v>
      </c>
      <c r="Y269" t="s">
        <v>1693</v>
      </c>
      <c r="AL269" t="s">
        <v>1681</v>
      </c>
      <c r="AM269" t="s">
        <v>446</v>
      </c>
      <c r="CC269" t="s">
        <v>1696</v>
      </c>
      <c r="CE269" t="s">
        <v>1697</v>
      </c>
      <c r="CF269" s="1">
        <v>41066</v>
      </c>
      <c r="DB269" t="s">
        <v>1693</v>
      </c>
      <c r="DR269" t="s">
        <v>1383</v>
      </c>
      <c r="DS269">
        <v>0</v>
      </c>
      <c r="DT269">
        <v>0</v>
      </c>
      <c r="DV269">
        <v>0</v>
      </c>
      <c r="DW269">
        <v>0</v>
      </c>
      <c r="DY269">
        <v>0</v>
      </c>
      <c r="DZ269">
        <v>0</v>
      </c>
      <c r="EB269">
        <v>0</v>
      </c>
      <c r="EC269">
        <v>0</v>
      </c>
      <c r="EE269">
        <v>0</v>
      </c>
      <c r="EF269">
        <v>0</v>
      </c>
      <c r="EI269" s="2">
        <v>41066.681041666663</v>
      </c>
      <c r="EO269" t="s">
        <v>1693</v>
      </c>
      <c r="ET269" s="3">
        <v>0.60069444444444442</v>
      </c>
      <c r="EU269" s="3">
        <v>0.77083333333333337</v>
      </c>
      <c r="EV269" t="s">
        <v>1453</v>
      </c>
      <c r="EX269" t="s">
        <v>447</v>
      </c>
      <c r="EY269" t="s">
        <v>556</v>
      </c>
    </row>
    <row r="270" spans="1:155">
      <c r="A270">
        <v>328</v>
      </c>
      <c r="B270" t="s">
        <v>448</v>
      </c>
      <c r="C270" s="1">
        <v>41127</v>
      </c>
      <c r="D270" t="s">
        <v>449</v>
      </c>
      <c r="E270">
        <v>0</v>
      </c>
      <c r="F270">
        <v>12</v>
      </c>
      <c r="G270">
        <v>0</v>
      </c>
      <c r="H270" t="s">
        <v>450</v>
      </c>
      <c r="I270" t="s">
        <v>1618</v>
      </c>
      <c r="J270" t="s">
        <v>1661</v>
      </c>
      <c r="K270" t="s">
        <v>1690</v>
      </c>
      <c r="L270" t="s">
        <v>971</v>
      </c>
      <c r="M270" t="s">
        <v>972</v>
      </c>
      <c r="P270" t="s">
        <v>1693</v>
      </c>
      <c r="Q270" t="s">
        <v>1693</v>
      </c>
      <c r="S270" t="s">
        <v>1693</v>
      </c>
      <c r="U270" t="s">
        <v>449</v>
      </c>
      <c r="AA270" t="s">
        <v>1693</v>
      </c>
      <c r="AL270" t="s">
        <v>1664</v>
      </c>
      <c r="AM270" t="s">
        <v>971</v>
      </c>
      <c r="BU270" t="s">
        <v>1693</v>
      </c>
      <c r="CC270" t="s">
        <v>1696</v>
      </c>
      <c r="CD270" t="s">
        <v>449</v>
      </c>
      <c r="CE270" t="s">
        <v>993</v>
      </c>
      <c r="CF270" t="s">
        <v>773</v>
      </c>
      <c r="CX270" t="s">
        <v>1693</v>
      </c>
      <c r="DR270" s="1">
        <v>41127</v>
      </c>
      <c r="DS270">
        <v>0</v>
      </c>
      <c r="DT270">
        <v>0</v>
      </c>
      <c r="DV270">
        <v>0</v>
      </c>
      <c r="DW270">
        <v>0</v>
      </c>
      <c r="DY270">
        <v>0</v>
      </c>
      <c r="DZ270">
        <v>0</v>
      </c>
      <c r="EB270">
        <v>0</v>
      </c>
      <c r="EC270">
        <v>0</v>
      </c>
      <c r="EE270">
        <v>0</v>
      </c>
      <c r="EF270">
        <v>0</v>
      </c>
      <c r="EI270" s="2">
        <v>41068.816284722219</v>
      </c>
      <c r="EK270" t="s">
        <v>1693</v>
      </c>
      <c r="EQ270" t="s">
        <v>1693</v>
      </c>
      <c r="ET270" s="3">
        <v>0.43055555555555558</v>
      </c>
      <c r="EU270" s="3">
        <v>0.5</v>
      </c>
      <c r="EV270" t="s">
        <v>451</v>
      </c>
      <c r="EX270" t="s">
        <v>972</v>
      </c>
      <c r="EY270" t="s">
        <v>556</v>
      </c>
    </row>
    <row r="271" spans="1:155">
      <c r="A271">
        <v>329</v>
      </c>
      <c r="B271" t="s">
        <v>507</v>
      </c>
      <c r="C271" t="s">
        <v>748</v>
      </c>
      <c r="D271" t="s">
        <v>508</v>
      </c>
      <c r="E271">
        <v>6</v>
      </c>
      <c r="F271">
        <v>1</v>
      </c>
      <c r="G271">
        <v>20</v>
      </c>
      <c r="H271" t="s">
        <v>452</v>
      </c>
      <c r="I271" t="s">
        <v>1618</v>
      </c>
      <c r="J271" t="s">
        <v>1661</v>
      </c>
      <c r="K271" t="s">
        <v>1299</v>
      </c>
      <c r="L271" t="s">
        <v>1365</v>
      </c>
      <c r="M271" t="s">
        <v>1366</v>
      </c>
      <c r="O271" t="s">
        <v>1693</v>
      </c>
      <c r="R271" t="s">
        <v>1693</v>
      </c>
      <c r="S271" t="s">
        <v>1693</v>
      </c>
      <c r="T271" t="s">
        <v>1693</v>
      </c>
      <c r="U271" t="s">
        <v>508</v>
      </c>
      <c r="X271" t="s">
        <v>1693</v>
      </c>
      <c r="Y271" t="s">
        <v>1693</v>
      </c>
      <c r="AA271" t="s">
        <v>1693</v>
      </c>
      <c r="AF271" t="s">
        <v>1693</v>
      </c>
      <c r="AL271" t="s">
        <v>1664</v>
      </c>
      <c r="AM271" t="s">
        <v>1368</v>
      </c>
      <c r="BP271" t="s">
        <v>1693</v>
      </c>
      <c r="CC271" t="s">
        <v>1696</v>
      </c>
      <c r="CD271" t="s">
        <v>453</v>
      </c>
      <c r="CE271" t="s">
        <v>993</v>
      </c>
      <c r="CF271" t="s">
        <v>625</v>
      </c>
      <c r="DR271" t="s">
        <v>748</v>
      </c>
      <c r="DS271">
        <v>0</v>
      </c>
      <c r="DT271">
        <v>0</v>
      </c>
      <c r="DV271">
        <v>0</v>
      </c>
      <c r="DW271">
        <v>0</v>
      </c>
      <c r="DY271">
        <v>0</v>
      </c>
      <c r="DZ271">
        <v>0</v>
      </c>
      <c r="EB271">
        <v>0</v>
      </c>
      <c r="EC271">
        <v>0</v>
      </c>
      <c r="EE271">
        <v>0</v>
      </c>
      <c r="EF271">
        <v>0</v>
      </c>
      <c r="EH271" t="s">
        <v>1693</v>
      </c>
      <c r="EI271" s="2">
        <v>41069.999525462961</v>
      </c>
      <c r="EK271" t="s">
        <v>1693</v>
      </c>
      <c r="EQ271" t="s">
        <v>1693</v>
      </c>
      <c r="ES271" t="s">
        <v>1693</v>
      </c>
      <c r="ET271" s="3">
        <v>0.60416666666666663</v>
      </c>
      <c r="EU271" s="3">
        <v>0.91666666666666663</v>
      </c>
      <c r="EV271" t="s">
        <v>1581</v>
      </c>
      <c r="EX271" t="s">
        <v>1366</v>
      </c>
      <c r="EY271" t="s">
        <v>555</v>
      </c>
    </row>
    <row r="272" spans="1:155">
      <c r="A272">
        <v>330</v>
      </c>
      <c r="B272" t="s">
        <v>454</v>
      </c>
      <c r="C272" t="s">
        <v>455</v>
      </c>
      <c r="D272" t="s">
        <v>456</v>
      </c>
      <c r="E272">
        <v>4</v>
      </c>
      <c r="F272">
        <v>0</v>
      </c>
      <c r="G272">
        <v>0</v>
      </c>
      <c r="H272" t="s">
        <v>399</v>
      </c>
      <c r="I272" t="s">
        <v>1688</v>
      </c>
      <c r="J272" t="s">
        <v>1689</v>
      </c>
      <c r="K272" t="s">
        <v>1530</v>
      </c>
      <c r="L272" t="s">
        <v>861</v>
      </c>
      <c r="M272" t="s">
        <v>862</v>
      </c>
      <c r="N272" t="s">
        <v>1693</v>
      </c>
      <c r="R272" t="s">
        <v>1693</v>
      </c>
      <c r="S272" t="s">
        <v>1693</v>
      </c>
      <c r="T272" t="s">
        <v>1693</v>
      </c>
      <c r="U272" t="s">
        <v>456</v>
      </c>
      <c r="V272" t="s">
        <v>1693</v>
      </c>
      <c r="W272" t="s">
        <v>1693</v>
      </c>
      <c r="X272" t="s">
        <v>1693</v>
      </c>
      <c r="Z272" t="s">
        <v>1693</v>
      </c>
      <c r="AA272" t="s">
        <v>1693</v>
      </c>
      <c r="AL272" t="s">
        <v>1694</v>
      </c>
      <c r="AM272" t="s">
        <v>400</v>
      </c>
      <c r="AW272" t="s">
        <v>1693</v>
      </c>
      <c r="BY272" t="s">
        <v>1693</v>
      </c>
      <c r="CC272" t="s">
        <v>1696</v>
      </c>
      <c r="CE272" t="s">
        <v>1666</v>
      </c>
      <c r="CF272" s="1">
        <v>40791</v>
      </c>
      <c r="DR272" t="s">
        <v>455</v>
      </c>
      <c r="DS272">
        <v>0</v>
      </c>
      <c r="DT272">
        <v>0</v>
      </c>
      <c r="DV272">
        <v>0</v>
      </c>
      <c r="DW272">
        <v>0</v>
      </c>
      <c r="DY272">
        <v>0</v>
      </c>
      <c r="DZ272">
        <v>0</v>
      </c>
      <c r="EB272">
        <v>0</v>
      </c>
      <c r="EC272">
        <v>0</v>
      </c>
      <c r="EE272">
        <v>0</v>
      </c>
      <c r="EF272">
        <v>0</v>
      </c>
      <c r="EH272" t="s">
        <v>1693</v>
      </c>
      <c r="EI272" s="2">
        <v>41074.537118055552</v>
      </c>
      <c r="EQ272" t="s">
        <v>1693</v>
      </c>
      <c r="ES272" t="s">
        <v>1693</v>
      </c>
      <c r="ET272" s="3">
        <v>0.76041666666666663</v>
      </c>
      <c r="EU272" s="3">
        <v>0.89583333333333337</v>
      </c>
      <c r="EV272" t="s">
        <v>401</v>
      </c>
      <c r="EW272" t="s">
        <v>402</v>
      </c>
      <c r="EX272" t="s">
        <v>403</v>
      </c>
      <c r="EY272" t="s">
        <v>556</v>
      </c>
    </row>
    <row r="273" spans="1:155">
      <c r="A273">
        <v>331</v>
      </c>
      <c r="B273" t="s">
        <v>404</v>
      </c>
      <c r="C273" t="s">
        <v>1350</v>
      </c>
      <c r="D273" t="s">
        <v>405</v>
      </c>
      <c r="E273">
        <v>4</v>
      </c>
      <c r="F273">
        <v>0</v>
      </c>
      <c r="G273">
        <v>10</v>
      </c>
      <c r="H273" t="s">
        <v>356</v>
      </c>
      <c r="I273" t="s">
        <v>1688</v>
      </c>
      <c r="J273" t="s">
        <v>1661</v>
      </c>
      <c r="K273" t="s">
        <v>1652</v>
      </c>
      <c r="L273" t="s">
        <v>1006</v>
      </c>
      <c r="M273" t="s">
        <v>1007</v>
      </c>
      <c r="S273" t="s">
        <v>1693</v>
      </c>
      <c r="U273" t="s">
        <v>405</v>
      </c>
      <c r="X273" t="s">
        <v>1693</v>
      </c>
      <c r="AL273" t="s">
        <v>1664</v>
      </c>
      <c r="AM273" t="s">
        <v>357</v>
      </c>
      <c r="CC273" t="s">
        <v>1652</v>
      </c>
      <c r="CE273" t="s">
        <v>1666</v>
      </c>
      <c r="CF273" t="s">
        <v>1484</v>
      </c>
      <c r="CJ273" t="s">
        <v>1693</v>
      </c>
      <c r="DR273" t="s">
        <v>1350</v>
      </c>
      <c r="DS273">
        <v>0</v>
      </c>
      <c r="DT273">
        <v>0</v>
      </c>
      <c r="DV273">
        <v>0</v>
      </c>
      <c r="DW273">
        <v>0</v>
      </c>
      <c r="DY273">
        <v>0</v>
      </c>
      <c r="DZ273">
        <v>0</v>
      </c>
      <c r="EB273">
        <v>0</v>
      </c>
      <c r="EC273">
        <v>0</v>
      </c>
      <c r="EE273">
        <v>0</v>
      </c>
      <c r="EF273">
        <v>0</v>
      </c>
      <c r="EI273" s="2">
        <v>41074.999120370368</v>
      </c>
      <c r="EQ273" t="s">
        <v>1693</v>
      </c>
      <c r="ET273" s="3">
        <v>0.41666666666666669</v>
      </c>
      <c r="EU273" s="3">
        <v>0.75</v>
      </c>
      <c r="EV273" t="s">
        <v>1009</v>
      </c>
      <c r="EX273">
        <v>936650859</v>
      </c>
      <c r="EY273" t="s">
        <v>555</v>
      </c>
    </row>
    <row r="274" spans="1:155">
      <c r="A274">
        <v>332</v>
      </c>
      <c r="B274" t="s">
        <v>358</v>
      </c>
      <c r="C274" s="1">
        <v>41215</v>
      </c>
      <c r="D274" t="s">
        <v>359</v>
      </c>
      <c r="E274">
        <v>0</v>
      </c>
      <c r="F274">
        <v>0</v>
      </c>
      <c r="G274">
        <v>3234</v>
      </c>
      <c r="H274" t="s">
        <v>360</v>
      </c>
      <c r="I274" t="s">
        <v>1618</v>
      </c>
      <c r="J274" t="s">
        <v>1689</v>
      </c>
      <c r="K274" t="s">
        <v>1299</v>
      </c>
      <c r="L274" t="s">
        <v>1653</v>
      </c>
      <c r="M274" t="s">
        <v>1654</v>
      </c>
      <c r="Q274" t="s">
        <v>1693</v>
      </c>
      <c r="S274" t="s">
        <v>1693</v>
      </c>
      <c r="T274" t="s">
        <v>1693</v>
      </c>
      <c r="U274" t="s">
        <v>359</v>
      </c>
      <c r="X274" t="s">
        <v>1693</v>
      </c>
      <c r="AB274" t="s">
        <v>1693</v>
      </c>
      <c r="AK274" t="s">
        <v>1693</v>
      </c>
      <c r="AL274" t="s">
        <v>1664</v>
      </c>
      <c r="AM274" t="s">
        <v>361</v>
      </c>
      <c r="AN274" t="s">
        <v>1693</v>
      </c>
      <c r="CC274" t="s">
        <v>1652</v>
      </c>
      <c r="CE274" t="s">
        <v>1683</v>
      </c>
      <c r="CF274" t="s">
        <v>1247</v>
      </c>
      <c r="DR274" s="1">
        <v>41215</v>
      </c>
      <c r="DS274">
        <v>0</v>
      </c>
      <c r="DT274">
        <v>0</v>
      </c>
      <c r="DV274">
        <v>0</v>
      </c>
      <c r="DW274">
        <v>0</v>
      </c>
      <c r="DY274">
        <v>0</v>
      </c>
      <c r="DZ274">
        <v>0</v>
      </c>
      <c r="EB274">
        <v>0</v>
      </c>
      <c r="EC274">
        <v>0</v>
      </c>
      <c r="EE274">
        <v>0</v>
      </c>
      <c r="EF274">
        <v>0</v>
      </c>
      <c r="EH274" t="s">
        <v>1693</v>
      </c>
      <c r="EI274" s="2">
        <v>41075.441481481481</v>
      </c>
      <c r="EK274" t="s">
        <v>1693</v>
      </c>
      <c r="EQ274" t="s">
        <v>1693</v>
      </c>
      <c r="ET274" s="3">
        <v>0.39583333333333331</v>
      </c>
      <c r="EU274" s="3">
        <v>0.54166666666666663</v>
      </c>
      <c r="EV274" t="s">
        <v>598</v>
      </c>
      <c r="EX274" t="s">
        <v>362</v>
      </c>
      <c r="EY274" t="s">
        <v>555</v>
      </c>
    </row>
    <row r="275" spans="1:155">
      <c r="A275">
        <v>333</v>
      </c>
      <c r="B275" t="s">
        <v>363</v>
      </c>
      <c r="C275" s="1">
        <v>39632</v>
      </c>
      <c r="D275" t="s">
        <v>421</v>
      </c>
      <c r="E275">
        <v>0</v>
      </c>
      <c r="F275">
        <v>7</v>
      </c>
      <c r="G275">
        <v>0</v>
      </c>
      <c r="H275" t="s">
        <v>422</v>
      </c>
      <c r="I275" t="s">
        <v>1688</v>
      </c>
      <c r="J275" t="s">
        <v>1689</v>
      </c>
      <c r="K275" t="s">
        <v>1299</v>
      </c>
      <c r="L275" t="s">
        <v>1653</v>
      </c>
      <c r="M275" t="s">
        <v>1654</v>
      </c>
      <c r="T275" t="s">
        <v>1693</v>
      </c>
      <c r="U275" t="s">
        <v>421</v>
      </c>
      <c r="Y275" t="s">
        <v>1693</v>
      </c>
      <c r="AJ275" t="s">
        <v>1693</v>
      </c>
      <c r="AL275" t="s">
        <v>1664</v>
      </c>
      <c r="AM275" t="s">
        <v>611</v>
      </c>
      <c r="AN275" t="s">
        <v>1693</v>
      </c>
      <c r="CC275" t="s">
        <v>1652</v>
      </c>
      <c r="CD275" t="s">
        <v>423</v>
      </c>
      <c r="CE275" t="s">
        <v>1683</v>
      </c>
      <c r="CF275" t="s">
        <v>424</v>
      </c>
      <c r="DR275" s="1">
        <v>39632</v>
      </c>
      <c r="DS275">
        <v>0</v>
      </c>
      <c r="DT275">
        <v>0</v>
      </c>
      <c r="DV275">
        <v>0</v>
      </c>
      <c r="DW275">
        <v>0</v>
      </c>
      <c r="DY275">
        <v>0</v>
      </c>
      <c r="DZ275">
        <v>0</v>
      </c>
      <c r="EB275">
        <v>0</v>
      </c>
      <c r="EC275">
        <v>0</v>
      </c>
      <c r="EE275">
        <v>0</v>
      </c>
      <c r="EF275">
        <v>0</v>
      </c>
      <c r="EI275" s="2">
        <v>41075.449780092589</v>
      </c>
      <c r="EO275" t="s">
        <v>1693</v>
      </c>
      <c r="ET275" s="3">
        <v>0.39583333333333331</v>
      </c>
      <c r="EU275" s="3">
        <v>0.75</v>
      </c>
      <c r="EV275" t="s">
        <v>612</v>
      </c>
      <c r="EX275" t="s">
        <v>425</v>
      </c>
      <c r="EY275" t="s">
        <v>555</v>
      </c>
    </row>
    <row r="276" spans="1:155">
      <c r="A276">
        <v>334</v>
      </c>
      <c r="B276" t="s">
        <v>426</v>
      </c>
      <c r="C276" t="s">
        <v>723</v>
      </c>
      <c r="D276" t="s">
        <v>427</v>
      </c>
      <c r="E276">
        <v>0</v>
      </c>
      <c r="F276">
        <v>0</v>
      </c>
      <c r="G276">
        <v>371</v>
      </c>
      <c r="H276" t="s">
        <v>564</v>
      </c>
      <c r="I276" t="s">
        <v>1688</v>
      </c>
      <c r="J276" t="s">
        <v>1689</v>
      </c>
      <c r="K276" t="s">
        <v>1299</v>
      </c>
      <c r="L276" t="s">
        <v>1653</v>
      </c>
      <c r="M276" t="s">
        <v>1654</v>
      </c>
      <c r="Q276" t="s">
        <v>1693</v>
      </c>
      <c r="S276" t="s">
        <v>1693</v>
      </c>
      <c r="T276" t="s">
        <v>1693</v>
      </c>
      <c r="U276" t="s">
        <v>427</v>
      </c>
      <c r="AI276" t="s">
        <v>1693</v>
      </c>
      <c r="AL276" t="s">
        <v>1664</v>
      </c>
      <c r="AM276" t="s">
        <v>611</v>
      </c>
      <c r="AN276" t="s">
        <v>1693</v>
      </c>
      <c r="BC276" t="s">
        <v>1693</v>
      </c>
      <c r="BS276" t="s">
        <v>1693</v>
      </c>
      <c r="CC276" t="s">
        <v>1696</v>
      </c>
      <c r="CD276" t="s">
        <v>428</v>
      </c>
      <c r="CE276" t="s">
        <v>993</v>
      </c>
      <c r="CF276" t="s">
        <v>773</v>
      </c>
      <c r="DO276" t="s">
        <v>1693</v>
      </c>
      <c r="DR276" t="s">
        <v>565</v>
      </c>
      <c r="DS276" t="s">
        <v>1696</v>
      </c>
      <c r="DT276" t="s">
        <v>1697</v>
      </c>
      <c r="DU276" t="s">
        <v>566</v>
      </c>
      <c r="DV276" t="s">
        <v>1652</v>
      </c>
      <c r="DW276" t="s">
        <v>1683</v>
      </c>
      <c r="DX276" s="1">
        <v>41217</v>
      </c>
      <c r="DY276">
        <v>0</v>
      </c>
      <c r="DZ276">
        <v>0</v>
      </c>
      <c r="EB276">
        <v>0</v>
      </c>
      <c r="EC276">
        <v>0</v>
      </c>
      <c r="EE276">
        <v>0</v>
      </c>
      <c r="EF276">
        <v>0</v>
      </c>
      <c r="EH276" t="s">
        <v>1693</v>
      </c>
      <c r="EI276" s="2">
        <v>41075.459363425929</v>
      </c>
      <c r="EK276" t="s">
        <v>1693</v>
      </c>
      <c r="EQ276" t="s">
        <v>1693</v>
      </c>
      <c r="ET276" s="3">
        <v>0.375</v>
      </c>
      <c r="EU276" s="3">
        <v>0.75</v>
      </c>
      <c r="EV276" t="s">
        <v>567</v>
      </c>
      <c r="EX276" t="s">
        <v>429</v>
      </c>
      <c r="EY276" t="s">
        <v>556</v>
      </c>
    </row>
    <row r="277" spans="1:155">
      <c r="A277">
        <v>335</v>
      </c>
      <c r="B277" t="s">
        <v>604</v>
      </c>
      <c r="C277" t="s">
        <v>1224</v>
      </c>
      <c r="D277" t="s">
        <v>1775</v>
      </c>
      <c r="E277">
        <v>90</v>
      </c>
      <c r="F277">
        <v>0</v>
      </c>
      <c r="G277">
        <v>0</v>
      </c>
      <c r="H277" t="s">
        <v>430</v>
      </c>
      <c r="I277" t="s">
        <v>1688</v>
      </c>
      <c r="J277" t="s">
        <v>1661</v>
      </c>
      <c r="K277" t="s">
        <v>1652</v>
      </c>
      <c r="L277" t="s">
        <v>1605</v>
      </c>
      <c r="M277" t="s">
        <v>1606</v>
      </c>
      <c r="N277" t="s">
        <v>1693</v>
      </c>
      <c r="P277" t="s">
        <v>1693</v>
      </c>
      <c r="S277" t="s">
        <v>1693</v>
      </c>
      <c r="U277" t="s">
        <v>1775</v>
      </c>
      <c r="V277" t="s">
        <v>1693</v>
      </c>
      <c r="W277" t="s">
        <v>1693</v>
      </c>
      <c r="X277" t="s">
        <v>1693</v>
      </c>
      <c r="Y277" t="s">
        <v>1693</v>
      </c>
      <c r="Z277" t="s">
        <v>1693</v>
      </c>
      <c r="AA277" t="s">
        <v>1693</v>
      </c>
      <c r="AL277" t="s">
        <v>1664</v>
      </c>
      <c r="AM277" t="s">
        <v>431</v>
      </c>
      <c r="BK277" t="s">
        <v>1693</v>
      </c>
      <c r="CC277" t="s">
        <v>1696</v>
      </c>
      <c r="CD277" t="s">
        <v>1775</v>
      </c>
      <c r="CE277" t="s">
        <v>1666</v>
      </c>
      <c r="CF277" s="1">
        <v>41093</v>
      </c>
      <c r="CQ277" t="s">
        <v>1693</v>
      </c>
      <c r="DR277" t="s">
        <v>1224</v>
      </c>
      <c r="DS277" t="s">
        <v>1696</v>
      </c>
      <c r="DT277" t="s">
        <v>993</v>
      </c>
      <c r="DU277" s="1">
        <v>41063</v>
      </c>
      <c r="DV277">
        <v>0</v>
      </c>
      <c r="DW277">
        <v>0</v>
      </c>
      <c r="DY277">
        <v>0</v>
      </c>
      <c r="DZ277">
        <v>0</v>
      </c>
      <c r="EB277">
        <v>0</v>
      </c>
      <c r="EC277">
        <v>0</v>
      </c>
      <c r="EE277">
        <v>0</v>
      </c>
      <c r="EF277">
        <v>0</v>
      </c>
      <c r="EH277" t="s">
        <v>1693</v>
      </c>
      <c r="EI277" s="2">
        <v>41075.492893518516</v>
      </c>
      <c r="EK277" t="s">
        <v>1693</v>
      </c>
      <c r="EO277" t="s">
        <v>1693</v>
      </c>
      <c r="ES277" t="s">
        <v>1693</v>
      </c>
      <c r="ET277" s="3">
        <v>0.64583333333333337</v>
      </c>
      <c r="EU277" s="3">
        <v>0.70833333333333337</v>
      </c>
      <c r="EV277" t="s">
        <v>373</v>
      </c>
      <c r="EW277" t="s">
        <v>1775</v>
      </c>
      <c r="EX277" t="s">
        <v>1605</v>
      </c>
      <c r="EY277" t="s">
        <v>556</v>
      </c>
    </row>
    <row r="278" spans="1:155">
      <c r="A278">
        <v>336</v>
      </c>
      <c r="B278" t="s">
        <v>1010</v>
      </c>
      <c r="C278" t="s">
        <v>906</v>
      </c>
      <c r="D278" t="s">
        <v>1231</v>
      </c>
      <c r="E278">
        <v>0</v>
      </c>
      <c r="F278">
        <v>2</v>
      </c>
      <c r="G278">
        <v>0</v>
      </c>
      <c r="H278" t="s">
        <v>374</v>
      </c>
      <c r="I278" t="s">
        <v>1587</v>
      </c>
      <c r="J278" t="s">
        <v>1661</v>
      </c>
      <c r="K278" t="s">
        <v>1652</v>
      </c>
      <c r="L278" t="s">
        <v>1605</v>
      </c>
      <c r="M278" t="s">
        <v>1606</v>
      </c>
      <c r="N278" t="s">
        <v>1693</v>
      </c>
      <c r="S278" t="s">
        <v>1693</v>
      </c>
      <c r="T278" t="s">
        <v>1693</v>
      </c>
      <c r="U278" t="s">
        <v>1231</v>
      </c>
      <c r="V278" t="s">
        <v>1693</v>
      </c>
      <c r="W278" t="s">
        <v>1693</v>
      </c>
      <c r="X278" t="s">
        <v>1693</v>
      </c>
      <c r="Y278" t="s">
        <v>1693</v>
      </c>
      <c r="Z278" t="s">
        <v>1693</v>
      </c>
      <c r="AA278" t="s">
        <v>1693</v>
      </c>
      <c r="AL278" t="s">
        <v>1664</v>
      </c>
      <c r="AM278" t="s">
        <v>664</v>
      </c>
      <c r="BK278" t="s">
        <v>1693</v>
      </c>
      <c r="CC278" t="s">
        <v>1696</v>
      </c>
      <c r="CD278" t="s">
        <v>1775</v>
      </c>
      <c r="CE278" t="s">
        <v>993</v>
      </c>
      <c r="CF278" t="s">
        <v>606</v>
      </c>
      <c r="DR278" t="s">
        <v>906</v>
      </c>
      <c r="DS278">
        <v>0</v>
      </c>
      <c r="DT278">
        <v>0</v>
      </c>
      <c r="DV278">
        <v>0</v>
      </c>
      <c r="DW278">
        <v>0</v>
      </c>
      <c r="DY278">
        <v>0</v>
      </c>
      <c r="DZ278">
        <v>0</v>
      </c>
      <c r="EB278">
        <v>0</v>
      </c>
      <c r="EC278">
        <v>0</v>
      </c>
      <c r="EE278">
        <v>0</v>
      </c>
      <c r="EF278">
        <v>0</v>
      </c>
      <c r="EH278" t="s">
        <v>1693</v>
      </c>
      <c r="EI278" s="2">
        <v>41075.498437499999</v>
      </c>
      <c r="EK278" t="s">
        <v>1693</v>
      </c>
      <c r="EQ278" t="s">
        <v>1693</v>
      </c>
      <c r="ES278" t="s">
        <v>1693</v>
      </c>
      <c r="ET278" s="3">
        <v>0.85416666666666663</v>
      </c>
      <c r="EU278" s="3">
        <v>0.95833333333333337</v>
      </c>
      <c r="EV278" t="s">
        <v>1775</v>
      </c>
      <c r="EW278" t="s">
        <v>1775</v>
      </c>
      <c r="EX278" t="s">
        <v>375</v>
      </c>
      <c r="EY278" t="s">
        <v>556</v>
      </c>
    </row>
    <row r="279" spans="1:155">
      <c r="A279">
        <v>337</v>
      </c>
      <c r="B279" t="s">
        <v>342</v>
      </c>
      <c r="C279" t="s">
        <v>1033</v>
      </c>
      <c r="D279" t="s">
        <v>343</v>
      </c>
      <c r="E279">
        <v>3</v>
      </c>
      <c r="F279">
        <v>2</v>
      </c>
      <c r="G279">
        <v>3</v>
      </c>
      <c r="H279" t="s">
        <v>344</v>
      </c>
      <c r="I279" t="s">
        <v>1688</v>
      </c>
      <c r="J279" t="s">
        <v>1689</v>
      </c>
      <c r="K279" t="s">
        <v>1652</v>
      </c>
      <c r="L279" t="s">
        <v>1605</v>
      </c>
      <c r="M279" t="s">
        <v>1606</v>
      </c>
      <c r="N279" t="s">
        <v>1693</v>
      </c>
      <c r="S279" t="s">
        <v>1693</v>
      </c>
      <c r="T279" t="s">
        <v>1693</v>
      </c>
      <c r="U279" t="s">
        <v>343</v>
      </c>
      <c r="V279" t="s">
        <v>1693</v>
      </c>
      <c r="W279" t="s">
        <v>1693</v>
      </c>
      <c r="X279" t="s">
        <v>1693</v>
      </c>
      <c r="Y279" t="s">
        <v>1693</v>
      </c>
      <c r="Z279" t="s">
        <v>1693</v>
      </c>
      <c r="AA279" t="s">
        <v>1693</v>
      </c>
      <c r="AL279" t="s">
        <v>1694</v>
      </c>
      <c r="AM279" t="s">
        <v>345</v>
      </c>
      <c r="BK279" t="s">
        <v>1693</v>
      </c>
      <c r="CC279" t="s">
        <v>1696</v>
      </c>
      <c r="CD279" t="s">
        <v>1775</v>
      </c>
      <c r="CE279" t="s">
        <v>1666</v>
      </c>
      <c r="CF279" s="1">
        <v>41093</v>
      </c>
      <c r="CQ279" t="s">
        <v>1693</v>
      </c>
      <c r="DR279" t="s">
        <v>1033</v>
      </c>
      <c r="DS279">
        <v>0</v>
      </c>
      <c r="DT279">
        <v>0</v>
      </c>
      <c r="DV279">
        <v>0</v>
      </c>
      <c r="DW279">
        <v>0</v>
      </c>
      <c r="DY279">
        <v>0</v>
      </c>
      <c r="DZ279">
        <v>0</v>
      </c>
      <c r="EB279">
        <v>0</v>
      </c>
      <c r="EC279">
        <v>0</v>
      </c>
      <c r="EE279">
        <v>0</v>
      </c>
      <c r="EF279">
        <v>0</v>
      </c>
      <c r="EI279" s="2">
        <v>41075.504745370374</v>
      </c>
      <c r="EK279" t="s">
        <v>1693</v>
      </c>
      <c r="EO279" t="s">
        <v>1693</v>
      </c>
      <c r="ES279" t="s">
        <v>1693</v>
      </c>
      <c r="ET279" s="3">
        <v>0.35416666666666669</v>
      </c>
      <c r="EU279" s="3">
        <v>0.60416666666666663</v>
      </c>
      <c r="EV279" t="s">
        <v>1015</v>
      </c>
      <c r="EW279" t="s">
        <v>346</v>
      </c>
      <c r="EX279" t="s">
        <v>375</v>
      </c>
      <c r="EY279" t="s">
        <v>556</v>
      </c>
    </row>
    <row r="280" spans="1:155">
      <c r="A280">
        <v>338</v>
      </c>
      <c r="B280" t="s">
        <v>347</v>
      </c>
      <c r="C280" s="1">
        <v>41126</v>
      </c>
      <c r="D280" t="s">
        <v>533</v>
      </c>
      <c r="E280">
        <v>2</v>
      </c>
      <c r="F280">
        <v>1</v>
      </c>
      <c r="G280">
        <v>0</v>
      </c>
      <c r="H280" t="s">
        <v>348</v>
      </c>
      <c r="I280" t="s">
        <v>1688</v>
      </c>
      <c r="J280" t="s">
        <v>1689</v>
      </c>
      <c r="K280" t="s">
        <v>1530</v>
      </c>
      <c r="L280" t="s">
        <v>1605</v>
      </c>
      <c r="M280" t="s">
        <v>1606</v>
      </c>
      <c r="N280" t="s">
        <v>1693</v>
      </c>
      <c r="P280" t="s">
        <v>1693</v>
      </c>
      <c r="S280" t="s">
        <v>1693</v>
      </c>
      <c r="T280" t="s">
        <v>1693</v>
      </c>
      <c r="U280" t="s">
        <v>533</v>
      </c>
      <c r="V280" t="s">
        <v>1693</v>
      </c>
      <c r="W280" t="s">
        <v>1693</v>
      </c>
      <c r="X280" t="s">
        <v>1693</v>
      </c>
      <c r="Y280" t="s">
        <v>1693</v>
      </c>
      <c r="Z280" t="s">
        <v>1693</v>
      </c>
      <c r="AA280" t="s">
        <v>1693</v>
      </c>
      <c r="AB280" t="s">
        <v>1693</v>
      </c>
      <c r="AE280" t="s">
        <v>1693</v>
      </c>
      <c r="AF280" t="s">
        <v>1693</v>
      </c>
      <c r="AG280" t="s">
        <v>1693</v>
      </c>
      <c r="AI280" t="s">
        <v>1693</v>
      </c>
      <c r="AK280" t="s">
        <v>1693</v>
      </c>
      <c r="AL280" t="s">
        <v>1664</v>
      </c>
      <c r="AM280" t="s">
        <v>497</v>
      </c>
      <c r="CC280" t="s">
        <v>1696</v>
      </c>
      <c r="CD280" t="s">
        <v>389</v>
      </c>
      <c r="CE280" t="s">
        <v>1666</v>
      </c>
      <c r="CF280" t="s">
        <v>390</v>
      </c>
      <c r="CZ280" t="s">
        <v>1693</v>
      </c>
      <c r="DR280" s="1">
        <v>41126</v>
      </c>
      <c r="DS280">
        <v>0</v>
      </c>
      <c r="DT280">
        <v>0</v>
      </c>
      <c r="DV280">
        <v>0</v>
      </c>
      <c r="DW280">
        <v>0</v>
      </c>
      <c r="DY280">
        <v>0</v>
      </c>
      <c r="DZ280">
        <v>0</v>
      </c>
      <c r="EB280">
        <v>0</v>
      </c>
      <c r="EC280">
        <v>0</v>
      </c>
      <c r="EE280">
        <v>0</v>
      </c>
      <c r="EF280">
        <v>0</v>
      </c>
      <c r="EH280" t="s">
        <v>1693</v>
      </c>
      <c r="EI280" s="2">
        <v>41075.515682870369</v>
      </c>
      <c r="EK280" t="s">
        <v>1693</v>
      </c>
      <c r="EO280" t="s">
        <v>1693</v>
      </c>
      <c r="ES280" t="s">
        <v>1693</v>
      </c>
      <c r="ET280" s="3">
        <v>0.58333333333333337</v>
      </c>
      <c r="EU280" s="3">
        <v>0.70833333333333337</v>
      </c>
      <c r="EV280" t="s">
        <v>1028</v>
      </c>
      <c r="EW280" t="s">
        <v>391</v>
      </c>
      <c r="EX280" t="s">
        <v>375</v>
      </c>
      <c r="EY280" t="s">
        <v>556</v>
      </c>
    </row>
    <row r="281" spans="1:155">
      <c r="A281">
        <v>339</v>
      </c>
      <c r="B281" t="s">
        <v>347</v>
      </c>
      <c r="C281" s="1">
        <v>41187</v>
      </c>
      <c r="D281" t="s">
        <v>533</v>
      </c>
      <c r="E281">
        <v>2</v>
      </c>
      <c r="F281">
        <v>1</v>
      </c>
      <c r="G281">
        <v>0</v>
      </c>
      <c r="H281" t="s">
        <v>576</v>
      </c>
      <c r="I281" t="s">
        <v>1688</v>
      </c>
      <c r="J281" t="s">
        <v>1689</v>
      </c>
      <c r="K281" t="s">
        <v>1530</v>
      </c>
      <c r="L281" t="s">
        <v>1605</v>
      </c>
      <c r="M281" t="s">
        <v>1606</v>
      </c>
      <c r="N281" t="s">
        <v>1693</v>
      </c>
      <c r="O281" t="s">
        <v>1693</v>
      </c>
      <c r="P281" t="s">
        <v>1693</v>
      </c>
      <c r="S281" t="s">
        <v>1693</v>
      </c>
      <c r="T281" t="s">
        <v>1693</v>
      </c>
      <c r="U281" t="s">
        <v>533</v>
      </c>
      <c r="V281" t="s">
        <v>1693</v>
      </c>
      <c r="X281" t="s">
        <v>1693</v>
      </c>
      <c r="Y281" t="s">
        <v>1693</v>
      </c>
      <c r="Z281" t="s">
        <v>1693</v>
      </c>
      <c r="AA281" t="s">
        <v>1693</v>
      </c>
      <c r="AB281" t="s">
        <v>1693</v>
      </c>
      <c r="AE281" t="s">
        <v>1693</v>
      </c>
      <c r="AF281" t="s">
        <v>1693</v>
      </c>
      <c r="AG281" t="s">
        <v>1693</v>
      </c>
      <c r="AI281" t="s">
        <v>1693</v>
      </c>
      <c r="AK281" t="s">
        <v>1693</v>
      </c>
      <c r="AL281" t="s">
        <v>1664</v>
      </c>
      <c r="AM281" t="s">
        <v>497</v>
      </c>
      <c r="CC281" t="s">
        <v>1696</v>
      </c>
      <c r="CD281" t="s">
        <v>389</v>
      </c>
      <c r="CE281" t="s">
        <v>1666</v>
      </c>
      <c r="CF281" t="s">
        <v>1542</v>
      </c>
      <c r="CZ281" t="s">
        <v>1693</v>
      </c>
      <c r="DR281" s="1">
        <v>41187</v>
      </c>
      <c r="DS281">
        <v>0</v>
      </c>
      <c r="DT281">
        <v>0</v>
      </c>
      <c r="DV281">
        <v>0</v>
      </c>
      <c r="DW281">
        <v>0</v>
      </c>
      <c r="DY281">
        <v>0</v>
      </c>
      <c r="DZ281">
        <v>0</v>
      </c>
      <c r="EB281">
        <v>0</v>
      </c>
      <c r="EC281">
        <v>0</v>
      </c>
      <c r="EE281">
        <v>0</v>
      </c>
      <c r="EF281">
        <v>0</v>
      </c>
      <c r="EH281" t="s">
        <v>1693</v>
      </c>
      <c r="EI281" s="2">
        <v>41075.518923611111</v>
      </c>
      <c r="EK281" t="s">
        <v>1693</v>
      </c>
      <c r="EO281" t="s">
        <v>1693</v>
      </c>
      <c r="ES281" t="s">
        <v>1693</v>
      </c>
      <c r="ET281" s="3">
        <v>0.60416666666666663</v>
      </c>
      <c r="EU281" s="3">
        <v>0.70833333333333337</v>
      </c>
      <c r="EV281" t="s">
        <v>1028</v>
      </c>
      <c r="EX281" t="s">
        <v>375</v>
      </c>
      <c r="EY281" t="s">
        <v>556</v>
      </c>
    </row>
    <row r="282" spans="1:155">
      <c r="A282">
        <v>340</v>
      </c>
      <c r="B282" t="s">
        <v>1566</v>
      </c>
      <c r="C282" t="s">
        <v>1675</v>
      </c>
      <c r="D282" t="s">
        <v>392</v>
      </c>
      <c r="E282">
        <v>5</v>
      </c>
      <c r="F282">
        <v>5</v>
      </c>
      <c r="G282">
        <v>11</v>
      </c>
      <c r="H282" t="s">
        <v>393</v>
      </c>
      <c r="I282" t="s">
        <v>1688</v>
      </c>
      <c r="J282" t="s">
        <v>1689</v>
      </c>
      <c r="K282" t="s">
        <v>1652</v>
      </c>
      <c r="L282" t="s">
        <v>1605</v>
      </c>
      <c r="M282" t="s">
        <v>1606</v>
      </c>
      <c r="N282" t="s">
        <v>1693</v>
      </c>
      <c r="P282" t="s">
        <v>1693</v>
      </c>
      <c r="S282" t="s">
        <v>1693</v>
      </c>
      <c r="T282" t="s">
        <v>1693</v>
      </c>
      <c r="U282" t="s">
        <v>392</v>
      </c>
      <c r="V282" t="s">
        <v>1693</v>
      </c>
      <c r="W282" t="s">
        <v>1693</v>
      </c>
      <c r="X282" t="s">
        <v>1693</v>
      </c>
      <c r="Y282" t="s">
        <v>1693</v>
      </c>
      <c r="Z282" t="s">
        <v>1693</v>
      </c>
      <c r="AA282" t="s">
        <v>1693</v>
      </c>
      <c r="AB282" t="s">
        <v>1693</v>
      </c>
      <c r="AK282" t="s">
        <v>1693</v>
      </c>
      <c r="AL282" t="s">
        <v>1694</v>
      </c>
      <c r="AM282" t="s">
        <v>583</v>
      </c>
      <c r="CC282" t="s">
        <v>1696</v>
      </c>
      <c r="CD282" t="s">
        <v>1775</v>
      </c>
      <c r="CE282" t="s">
        <v>1666</v>
      </c>
      <c r="CF282" t="s">
        <v>1768</v>
      </c>
      <c r="CR282" t="s">
        <v>1693</v>
      </c>
      <c r="DR282" t="s">
        <v>1675</v>
      </c>
      <c r="DS282">
        <v>0</v>
      </c>
      <c r="DT282">
        <v>0</v>
      </c>
      <c r="DV282">
        <v>0</v>
      </c>
      <c r="DW282">
        <v>0</v>
      </c>
      <c r="DY282">
        <v>0</v>
      </c>
      <c r="DZ282">
        <v>0</v>
      </c>
      <c r="EB282">
        <v>0</v>
      </c>
      <c r="EC282">
        <v>0</v>
      </c>
      <c r="EE282">
        <v>0</v>
      </c>
      <c r="EF282">
        <v>0</v>
      </c>
      <c r="EH282" t="s">
        <v>1693</v>
      </c>
      <c r="EI282" s="2">
        <v>41075.526944444442</v>
      </c>
      <c r="EK282" t="s">
        <v>1693</v>
      </c>
      <c r="EO282" t="s">
        <v>1693</v>
      </c>
      <c r="ES282" t="s">
        <v>1693</v>
      </c>
      <c r="ET282" s="3">
        <v>0.35416666666666669</v>
      </c>
      <c r="EU282" s="3">
        <v>0.77083333333333337</v>
      </c>
      <c r="EV282" t="s">
        <v>394</v>
      </c>
      <c r="EW282" t="s">
        <v>395</v>
      </c>
      <c r="EX282" t="s">
        <v>396</v>
      </c>
      <c r="EY282" t="s">
        <v>555</v>
      </c>
    </row>
    <row r="283" spans="1:155">
      <c r="A283">
        <v>341</v>
      </c>
      <c r="B283" t="s">
        <v>397</v>
      </c>
      <c r="C283" t="s">
        <v>1318</v>
      </c>
      <c r="D283" t="s">
        <v>398</v>
      </c>
      <c r="E283">
        <v>3</v>
      </c>
      <c r="F283">
        <v>3</v>
      </c>
      <c r="G283">
        <v>0</v>
      </c>
      <c r="H283" t="s">
        <v>326</v>
      </c>
      <c r="I283" t="s">
        <v>1618</v>
      </c>
      <c r="J283" t="s">
        <v>1661</v>
      </c>
      <c r="K283" t="s">
        <v>1299</v>
      </c>
      <c r="L283" t="s">
        <v>1428</v>
      </c>
      <c r="M283" t="s">
        <v>1429</v>
      </c>
      <c r="S283" t="s">
        <v>1693</v>
      </c>
      <c r="T283" t="s">
        <v>1693</v>
      </c>
      <c r="U283" t="s">
        <v>398</v>
      </c>
      <c r="X283" t="s">
        <v>1693</v>
      </c>
      <c r="AL283" t="s">
        <v>1664</v>
      </c>
      <c r="AM283" t="s">
        <v>327</v>
      </c>
      <c r="AN283" t="s">
        <v>1693</v>
      </c>
      <c r="CC283" t="s">
        <v>1652</v>
      </c>
      <c r="CE283" t="s">
        <v>1683</v>
      </c>
      <c r="CF283" s="1">
        <v>40826</v>
      </c>
      <c r="DR283" t="s">
        <v>1318</v>
      </c>
      <c r="DS283">
        <v>0</v>
      </c>
      <c r="DT283">
        <v>0</v>
      </c>
      <c r="DV283">
        <v>0</v>
      </c>
      <c r="DW283">
        <v>0</v>
      </c>
      <c r="DY283">
        <v>0</v>
      </c>
      <c r="DZ283">
        <v>0</v>
      </c>
      <c r="EB283">
        <v>0</v>
      </c>
      <c r="EC283">
        <v>0</v>
      </c>
      <c r="EE283">
        <v>0</v>
      </c>
      <c r="EF283">
        <v>0</v>
      </c>
      <c r="EI283" s="2">
        <v>41075.734282407408</v>
      </c>
      <c r="EQ283" t="s">
        <v>1693</v>
      </c>
      <c r="ET283" s="3">
        <v>0.625</v>
      </c>
      <c r="EU283" s="3">
        <v>0.75</v>
      </c>
      <c r="EV283" t="s">
        <v>328</v>
      </c>
      <c r="EX283" t="s">
        <v>329</v>
      </c>
      <c r="EY283" t="s">
        <v>556</v>
      </c>
    </row>
    <row r="284" spans="1:155">
      <c r="A284">
        <v>342</v>
      </c>
      <c r="B284" t="s">
        <v>330</v>
      </c>
      <c r="C284" s="1">
        <v>41000</v>
      </c>
      <c r="D284" t="s">
        <v>331</v>
      </c>
      <c r="E284">
        <v>50</v>
      </c>
      <c r="F284">
        <v>50</v>
      </c>
      <c r="G284">
        <v>0</v>
      </c>
      <c r="H284" t="s">
        <v>332</v>
      </c>
      <c r="I284" t="s">
        <v>1618</v>
      </c>
      <c r="J284" t="s">
        <v>1661</v>
      </c>
      <c r="K284" t="s">
        <v>1299</v>
      </c>
      <c r="L284" t="s">
        <v>1428</v>
      </c>
      <c r="M284" t="s">
        <v>1429</v>
      </c>
      <c r="S284" t="s">
        <v>1693</v>
      </c>
      <c r="T284" t="s">
        <v>1693</v>
      </c>
      <c r="U284" t="s">
        <v>331</v>
      </c>
      <c r="X284" t="s">
        <v>1693</v>
      </c>
      <c r="Y284" t="s">
        <v>1693</v>
      </c>
      <c r="AA284" t="s">
        <v>1693</v>
      </c>
      <c r="AL284" t="s">
        <v>1664</v>
      </c>
      <c r="AM284" t="s">
        <v>1107</v>
      </c>
      <c r="AN284" t="s">
        <v>1693</v>
      </c>
      <c r="CC284" t="s">
        <v>1652</v>
      </c>
      <c r="CD284" t="s">
        <v>333</v>
      </c>
      <c r="CE284" t="s">
        <v>1683</v>
      </c>
      <c r="CF284" s="1">
        <v>40826</v>
      </c>
      <c r="DR284" s="1">
        <v>41214</v>
      </c>
      <c r="DS284">
        <v>0</v>
      </c>
      <c r="DT284">
        <v>0</v>
      </c>
      <c r="DV284">
        <v>0</v>
      </c>
      <c r="DW284">
        <v>0</v>
      </c>
      <c r="DY284">
        <v>0</v>
      </c>
      <c r="DZ284">
        <v>0</v>
      </c>
      <c r="EB284">
        <v>0</v>
      </c>
      <c r="EC284">
        <v>0</v>
      </c>
      <c r="EE284">
        <v>0</v>
      </c>
      <c r="EF284">
        <v>0</v>
      </c>
      <c r="EI284" s="2">
        <v>41075.744513888887</v>
      </c>
      <c r="EQ284" t="s">
        <v>1693</v>
      </c>
      <c r="ET284" s="3">
        <v>0.35416666666666669</v>
      </c>
      <c r="EU284" s="3">
        <v>0.77083333333333337</v>
      </c>
      <c r="EV284" t="s">
        <v>364</v>
      </c>
      <c r="EX284" t="s">
        <v>365</v>
      </c>
      <c r="EY284" t="s">
        <v>556</v>
      </c>
    </row>
    <row r="285" spans="1:155">
      <c r="A285">
        <v>343</v>
      </c>
      <c r="B285" t="s">
        <v>366</v>
      </c>
      <c r="C285" t="s">
        <v>1496</v>
      </c>
      <c r="D285" t="s">
        <v>367</v>
      </c>
      <c r="E285">
        <v>8</v>
      </c>
      <c r="F285">
        <v>8</v>
      </c>
      <c r="G285">
        <v>0</v>
      </c>
      <c r="H285" t="s">
        <v>368</v>
      </c>
      <c r="I285" t="s">
        <v>1618</v>
      </c>
      <c r="J285" t="s">
        <v>1661</v>
      </c>
      <c r="K285" t="s">
        <v>1299</v>
      </c>
      <c r="L285" t="s">
        <v>1428</v>
      </c>
      <c r="M285" t="s">
        <v>1429</v>
      </c>
      <c r="S285" t="s">
        <v>1693</v>
      </c>
      <c r="T285" t="s">
        <v>1693</v>
      </c>
      <c r="U285" t="s">
        <v>367</v>
      </c>
      <c r="X285" t="s">
        <v>1693</v>
      </c>
      <c r="Y285" t="s">
        <v>1693</v>
      </c>
      <c r="AA285" t="s">
        <v>1693</v>
      </c>
      <c r="AL285" t="s">
        <v>1664</v>
      </c>
      <c r="AM285" t="s">
        <v>369</v>
      </c>
      <c r="AN285" t="s">
        <v>1693</v>
      </c>
      <c r="CC285" t="s">
        <v>1652</v>
      </c>
      <c r="CD285" t="s">
        <v>370</v>
      </c>
      <c r="CE285" t="s">
        <v>1683</v>
      </c>
      <c r="CF285" s="1">
        <v>40826</v>
      </c>
      <c r="DR285" t="s">
        <v>1496</v>
      </c>
      <c r="DS285">
        <v>0</v>
      </c>
      <c r="DT285">
        <v>0</v>
      </c>
      <c r="DV285">
        <v>0</v>
      </c>
      <c r="DW285">
        <v>0</v>
      </c>
      <c r="DY285">
        <v>0</v>
      </c>
      <c r="DZ285">
        <v>0</v>
      </c>
      <c r="EB285">
        <v>0</v>
      </c>
      <c r="EC285">
        <v>0</v>
      </c>
      <c r="EE285">
        <v>0</v>
      </c>
      <c r="EF285">
        <v>0</v>
      </c>
      <c r="EI285" s="2">
        <v>41075.752638888887</v>
      </c>
      <c r="EQ285" t="s">
        <v>1693</v>
      </c>
      <c r="ET285" s="3">
        <v>0.375</v>
      </c>
      <c r="EU285" s="3">
        <v>0.70833333333333337</v>
      </c>
      <c r="EV285" t="s">
        <v>371</v>
      </c>
      <c r="EX285" t="s">
        <v>372</v>
      </c>
      <c r="EY285" t="s">
        <v>555</v>
      </c>
    </row>
    <row r="286" spans="1:155">
      <c r="A286">
        <v>344</v>
      </c>
      <c r="B286" t="s">
        <v>314</v>
      </c>
      <c r="C286" t="s">
        <v>1384</v>
      </c>
      <c r="D286" t="s">
        <v>1105</v>
      </c>
      <c r="E286">
        <v>3</v>
      </c>
      <c r="F286">
        <v>3</v>
      </c>
      <c r="G286">
        <v>0</v>
      </c>
      <c r="H286" t="s">
        <v>315</v>
      </c>
      <c r="I286" t="s">
        <v>1618</v>
      </c>
      <c r="J286" t="s">
        <v>1661</v>
      </c>
      <c r="K286" t="s">
        <v>1299</v>
      </c>
      <c r="L286" t="s">
        <v>1428</v>
      </c>
      <c r="M286" t="s">
        <v>1429</v>
      </c>
      <c r="S286" t="s">
        <v>1693</v>
      </c>
      <c r="T286" t="s">
        <v>1693</v>
      </c>
      <c r="U286" t="s">
        <v>1105</v>
      </c>
      <c r="X286" t="s">
        <v>1693</v>
      </c>
      <c r="Y286" t="s">
        <v>1693</v>
      </c>
      <c r="AA286" t="s">
        <v>1693</v>
      </c>
      <c r="AL286" t="s">
        <v>1664</v>
      </c>
      <c r="AM286" t="s">
        <v>316</v>
      </c>
      <c r="AN286" t="s">
        <v>1693</v>
      </c>
      <c r="CC286" t="s">
        <v>1652</v>
      </c>
      <c r="CD286" t="s">
        <v>370</v>
      </c>
      <c r="CE286" t="s">
        <v>1683</v>
      </c>
      <c r="CF286" s="1">
        <v>40826</v>
      </c>
      <c r="DR286" t="s">
        <v>1384</v>
      </c>
      <c r="DS286">
        <v>0</v>
      </c>
      <c r="DT286">
        <v>0</v>
      </c>
      <c r="DV286">
        <v>0</v>
      </c>
      <c r="DW286">
        <v>0</v>
      </c>
      <c r="DY286">
        <v>0</v>
      </c>
      <c r="DZ286">
        <v>0</v>
      </c>
      <c r="EB286">
        <v>0</v>
      </c>
      <c r="EC286">
        <v>0</v>
      </c>
      <c r="EE286">
        <v>0</v>
      </c>
      <c r="EF286">
        <v>0</v>
      </c>
      <c r="EI286" s="2">
        <v>41075.757662037038</v>
      </c>
      <c r="EQ286" t="s">
        <v>1693</v>
      </c>
      <c r="ET286" s="3">
        <v>0.625</v>
      </c>
      <c r="EU286" s="3">
        <v>0.75</v>
      </c>
      <c r="EV286" t="s">
        <v>317</v>
      </c>
      <c r="EX286" t="s">
        <v>318</v>
      </c>
      <c r="EY286" t="s">
        <v>555</v>
      </c>
    </row>
    <row r="287" spans="1:155">
      <c r="A287">
        <v>345</v>
      </c>
      <c r="B287" t="s">
        <v>319</v>
      </c>
      <c r="C287" t="s">
        <v>1360</v>
      </c>
      <c r="D287" t="s">
        <v>320</v>
      </c>
      <c r="E287">
        <v>10</v>
      </c>
      <c r="F287">
        <v>10</v>
      </c>
      <c r="G287">
        <v>0</v>
      </c>
      <c r="H287" t="s">
        <v>349</v>
      </c>
      <c r="I287" t="s">
        <v>1618</v>
      </c>
      <c r="J287" t="s">
        <v>1661</v>
      </c>
      <c r="K287" t="s">
        <v>1299</v>
      </c>
      <c r="L287" t="s">
        <v>1428</v>
      </c>
      <c r="M287" t="s">
        <v>1429</v>
      </c>
      <c r="S287" t="s">
        <v>1693</v>
      </c>
      <c r="T287" t="s">
        <v>1693</v>
      </c>
      <c r="U287" t="s">
        <v>320</v>
      </c>
      <c r="X287" t="s">
        <v>1693</v>
      </c>
      <c r="Y287" t="s">
        <v>1693</v>
      </c>
      <c r="AA287" t="s">
        <v>1693</v>
      </c>
      <c r="AL287" t="s">
        <v>1664</v>
      </c>
      <c r="AM287" t="s">
        <v>350</v>
      </c>
      <c r="AN287" t="s">
        <v>1693</v>
      </c>
      <c r="CC287" t="s">
        <v>1652</v>
      </c>
      <c r="CD287" t="s">
        <v>370</v>
      </c>
      <c r="CE287" t="s">
        <v>1683</v>
      </c>
      <c r="CF287" s="1">
        <v>40826</v>
      </c>
      <c r="DR287" t="s">
        <v>1360</v>
      </c>
      <c r="DS287">
        <v>0</v>
      </c>
      <c r="DT287">
        <v>0</v>
      </c>
      <c r="DV287">
        <v>0</v>
      </c>
      <c r="DW287">
        <v>0</v>
      </c>
      <c r="DY287">
        <v>0</v>
      </c>
      <c r="DZ287">
        <v>0</v>
      </c>
      <c r="EB287">
        <v>0</v>
      </c>
      <c r="EC287">
        <v>0</v>
      </c>
      <c r="EE287">
        <v>0</v>
      </c>
      <c r="EF287">
        <v>0</v>
      </c>
      <c r="EI287" s="2">
        <v>41075.763784722221</v>
      </c>
      <c r="EQ287" t="s">
        <v>1693</v>
      </c>
      <c r="ET287" s="3">
        <v>0.43055555555555558</v>
      </c>
      <c r="EU287" s="3">
        <v>0.75</v>
      </c>
      <c r="EV287" t="s">
        <v>317</v>
      </c>
      <c r="EX287" t="s">
        <v>318</v>
      </c>
      <c r="EY287" t="s">
        <v>555</v>
      </c>
    </row>
    <row r="288" spans="1:155">
      <c r="A288">
        <v>346</v>
      </c>
      <c r="B288" t="s">
        <v>351</v>
      </c>
      <c r="C288" t="s">
        <v>606</v>
      </c>
      <c r="D288" t="s">
        <v>352</v>
      </c>
      <c r="E288">
        <v>6</v>
      </c>
      <c r="F288">
        <v>6</v>
      </c>
      <c r="G288">
        <v>15</v>
      </c>
      <c r="H288" t="s">
        <v>315</v>
      </c>
      <c r="I288" t="s">
        <v>1618</v>
      </c>
      <c r="J288" t="s">
        <v>1689</v>
      </c>
      <c r="K288" t="s">
        <v>1299</v>
      </c>
      <c r="L288" t="s">
        <v>1428</v>
      </c>
      <c r="M288" t="s">
        <v>1429</v>
      </c>
      <c r="S288" t="s">
        <v>1693</v>
      </c>
      <c r="T288" t="s">
        <v>1693</v>
      </c>
      <c r="U288" t="s">
        <v>352</v>
      </c>
      <c r="X288" t="s">
        <v>1693</v>
      </c>
      <c r="Y288" t="s">
        <v>1693</v>
      </c>
      <c r="AA288" t="s">
        <v>1693</v>
      </c>
      <c r="AL288" t="s">
        <v>1694</v>
      </c>
      <c r="AM288" t="s">
        <v>353</v>
      </c>
      <c r="AN288" t="s">
        <v>1693</v>
      </c>
      <c r="CC288" t="s">
        <v>1652</v>
      </c>
      <c r="CD288" t="s">
        <v>370</v>
      </c>
      <c r="CE288" t="s">
        <v>1683</v>
      </c>
      <c r="CF288" s="1">
        <v>40826</v>
      </c>
      <c r="DR288" t="s">
        <v>606</v>
      </c>
      <c r="DS288">
        <v>0</v>
      </c>
      <c r="DT288">
        <v>0</v>
      </c>
      <c r="DV288">
        <v>0</v>
      </c>
      <c r="DW288">
        <v>0</v>
      </c>
      <c r="DY288">
        <v>0</v>
      </c>
      <c r="DZ288">
        <v>0</v>
      </c>
      <c r="EB288">
        <v>0</v>
      </c>
      <c r="EC288">
        <v>0</v>
      </c>
      <c r="EE288">
        <v>0</v>
      </c>
      <c r="EF288">
        <v>0</v>
      </c>
      <c r="EI288" s="2">
        <v>41075.770439814813</v>
      </c>
      <c r="EQ288" t="s">
        <v>1693</v>
      </c>
      <c r="ET288" s="3">
        <v>0.58333333333333337</v>
      </c>
      <c r="EU288" s="3">
        <v>0.75</v>
      </c>
      <c r="EV288" t="s">
        <v>354</v>
      </c>
      <c r="EW288" t="s">
        <v>355</v>
      </c>
      <c r="EX288" t="s">
        <v>318</v>
      </c>
      <c r="EY288" t="s">
        <v>555</v>
      </c>
    </row>
    <row r="289" spans="1:155">
      <c r="A289">
        <v>347</v>
      </c>
      <c r="B289" t="s">
        <v>297</v>
      </c>
      <c r="C289" s="1">
        <v>41246</v>
      </c>
      <c r="D289" t="s">
        <v>298</v>
      </c>
      <c r="E289">
        <v>14</v>
      </c>
      <c r="F289">
        <v>14</v>
      </c>
      <c r="G289">
        <v>0</v>
      </c>
      <c r="H289" t="s">
        <v>299</v>
      </c>
      <c r="I289" t="s">
        <v>1618</v>
      </c>
      <c r="J289" t="s">
        <v>1689</v>
      </c>
      <c r="K289" t="s">
        <v>1299</v>
      </c>
      <c r="L289" t="s">
        <v>1428</v>
      </c>
      <c r="M289" t="s">
        <v>1429</v>
      </c>
      <c r="S289" t="s">
        <v>1693</v>
      </c>
      <c r="T289" t="s">
        <v>1693</v>
      </c>
      <c r="U289" t="s">
        <v>298</v>
      </c>
      <c r="X289" t="s">
        <v>1693</v>
      </c>
      <c r="Y289" t="s">
        <v>1693</v>
      </c>
      <c r="AA289" t="s">
        <v>1693</v>
      </c>
      <c r="AL289" t="s">
        <v>1694</v>
      </c>
      <c r="AM289" t="s">
        <v>300</v>
      </c>
      <c r="AN289" t="s">
        <v>1693</v>
      </c>
      <c r="CC289" t="s">
        <v>1652</v>
      </c>
      <c r="CD289" t="s">
        <v>370</v>
      </c>
      <c r="CE289" t="s">
        <v>1683</v>
      </c>
      <c r="CF289" s="1">
        <v>40826</v>
      </c>
      <c r="DR289" s="1">
        <v>41246</v>
      </c>
      <c r="DS289">
        <v>0</v>
      </c>
      <c r="DT289">
        <v>0</v>
      </c>
      <c r="DV289">
        <v>0</v>
      </c>
      <c r="DW289">
        <v>0</v>
      </c>
      <c r="DY289">
        <v>0</v>
      </c>
      <c r="DZ289">
        <v>0</v>
      </c>
      <c r="EB289">
        <v>0</v>
      </c>
      <c r="EC289">
        <v>0</v>
      </c>
      <c r="EE289">
        <v>0</v>
      </c>
      <c r="EF289">
        <v>0</v>
      </c>
      <c r="EI289" s="2">
        <v>41075.786562499998</v>
      </c>
      <c r="EO289" t="s">
        <v>1693</v>
      </c>
      <c r="ET289" s="3">
        <v>0.35416666666666669</v>
      </c>
      <c r="EU289" s="3">
        <v>0.83333333333333337</v>
      </c>
      <c r="EV289" t="s">
        <v>301</v>
      </c>
      <c r="EW289" t="s">
        <v>334</v>
      </c>
      <c r="EX289" t="s">
        <v>318</v>
      </c>
      <c r="EY289" t="s">
        <v>556</v>
      </c>
    </row>
    <row r="290" spans="1:155">
      <c r="A290">
        <v>348</v>
      </c>
      <c r="B290" t="s">
        <v>335</v>
      </c>
      <c r="C290" t="s">
        <v>336</v>
      </c>
      <c r="D290" t="s">
        <v>337</v>
      </c>
      <c r="E290">
        <v>14</v>
      </c>
      <c r="F290">
        <v>14</v>
      </c>
      <c r="G290">
        <v>0</v>
      </c>
      <c r="H290" t="s">
        <v>299</v>
      </c>
      <c r="I290" t="s">
        <v>1618</v>
      </c>
      <c r="J290" t="s">
        <v>1689</v>
      </c>
      <c r="K290" t="s">
        <v>1299</v>
      </c>
      <c r="L290" t="s">
        <v>1428</v>
      </c>
      <c r="M290" t="s">
        <v>1429</v>
      </c>
      <c r="S290" t="s">
        <v>1693</v>
      </c>
      <c r="T290" t="s">
        <v>1693</v>
      </c>
      <c r="U290" t="s">
        <v>337</v>
      </c>
      <c r="X290" t="s">
        <v>1693</v>
      </c>
      <c r="Y290" t="s">
        <v>1693</v>
      </c>
      <c r="AA290" t="s">
        <v>1693</v>
      </c>
      <c r="AI290" t="s">
        <v>1693</v>
      </c>
      <c r="AL290" t="s">
        <v>1694</v>
      </c>
      <c r="AM290" t="s">
        <v>338</v>
      </c>
      <c r="AN290" t="s">
        <v>1693</v>
      </c>
      <c r="CC290" t="s">
        <v>1652</v>
      </c>
      <c r="CD290" t="s">
        <v>370</v>
      </c>
      <c r="CE290" t="s">
        <v>1683</v>
      </c>
      <c r="CF290" s="1">
        <v>40826</v>
      </c>
      <c r="DR290" t="s">
        <v>336</v>
      </c>
      <c r="DS290">
        <v>0</v>
      </c>
      <c r="DT290">
        <v>0</v>
      </c>
      <c r="DV290">
        <v>0</v>
      </c>
      <c r="DW290">
        <v>0</v>
      </c>
      <c r="DY290">
        <v>0</v>
      </c>
      <c r="DZ290">
        <v>0</v>
      </c>
      <c r="EB290">
        <v>0</v>
      </c>
      <c r="EC290">
        <v>0</v>
      </c>
      <c r="EE290">
        <v>0</v>
      </c>
      <c r="EF290">
        <v>0</v>
      </c>
      <c r="EI290" s="2">
        <v>41075.801805555559</v>
      </c>
      <c r="EN290" t="s">
        <v>1693</v>
      </c>
      <c r="EO290" t="s">
        <v>1693</v>
      </c>
      <c r="ET290" s="3">
        <v>0.35416666666666669</v>
      </c>
      <c r="EU290" s="3">
        <v>0.83333333333333337</v>
      </c>
      <c r="EV290" t="s">
        <v>354</v>
      </c>
      <c r="EW290" t="s">
        <v>339</v>
      </c>
      <c r="EX290" t="s">
        <v>340</v>
      </c>
      <c r="EY290" t="s">
        <v>556</v>
      </c>
    </row>
    <row r="291" spans="1:155">
      <c r="A291">
        <v>349</v>
      </c>
      <c r="B291" t="s">
        <v>341</v>
      </c>
      <c r="C291" t="s">
        <v>823</v>
      </c>
      <c r="D291" t="s">
        <v>282</v>
      </c>
      <c r="E291">
        <v>5</v>
      </c>
      <c r="F291">
        <v>5</v>
      </c>
      <c r="G291">
        <v>15</v>
      </c>
      <c r="H291" t="s">
        <v>299</v>
      </c>
      <c r="I291" t="s">
        <v>1618</v>
      </c>
      <c r="J291" t="s">
        <v>1689</v>
      </c>
      <c r="K291" t="s">
        <v>1299</v>
      </c>
      <c r="L291" t="s">
        <v>1428</v>
      </c>
      <c r="M291" t="s">
        <v>1429</v>
      </c>
      <c r="S291" t="s">
        <v>1693</v>
      </c>
      <c r="T291" t="s">
        <v>1693</v>
      </c>
      <c r="U291" t="s">
        <v>282</v>
      </c>
      <c r="X291" t="s">
        <v>1693</v>
      </c>
      <c r="Y291" t="s">
        <v>1693</v>
      </c>
      <c r="AA291" t="s">
        <v>1693</v>
      </c>
      <c r="AL291" t="s">
        <v>1694</v>
      </c>
      <c r="AM291" t="s">
        <v>283</v>
      </c>
      <c r="AN291" t="s">
        <v>1693</v>
      </c>
      <c r="CC291" t="s">
        <v>1652</v>
      </c>
      <c r="CD291" t="s">
        <v>284</v>
      </c>
      <c r="CE291" t="s">
        <v>1683</v>
      </c>
      <c r="CF291" s="1">
        <v>40826</v>
      </c>
      <c r="DR291" t="s">
        <v>823</v>
      </c>
      <c r="DS291">
        <v>0</v>
      </c>
      <c r="DT291">
        <v>0</v>
      </c>
      <c r="DV291">
        <v>0</v>
      </c>
      <c r="DW291">
        <v>0</v>
      </c>
      <c r="DY291">
        <v>0</v>
      </c>
      <c r="DZ291">
        <v>0</v>
      </c>
      <c r="EB291">
        <v>0</v>
      </c>
      <c r="EC291">
        <v>0</v>
      </c>
      <c r="EE291">
        <v>0</v>
      </c>
      <c r="EF291">
        <v>0</v>
      </c>
      <c r="EI291" s="2">
        <v>41075.825254629628</v>
      </c>
      <c r="EN291" t="s">
        <v>1693</v>
      </c>
      <c r="EO291" t="s">
        <v>1693</v>
      </c>
      <c r="ET291" s="3">
        <v>0.58333333333333337</v>
      </c>
      <c r="EU291" s="3">
        <v>0.79166666666666663</v>
      </c>
      <c r="EV291" t="s">
        <v>285</v>
      </c>
      <c r="EW291" t="s">
        <v>286</v>
      </c>
      <c r="EX291" t="s">
        <v>318</v>
      </c>
      <c r="EY291" t="s">
        <v>556</v>
      </c>
    </row>
    <row r="292" spans="1:155">
      <c r="A292">
        <v>350</v>
      </c>
      <c r="B292" t="s">
        <v>287</v>
      </c>
      <c r="C292" t="s">
        <v>288</v>
      </c>
      <c r="D292" t="s">
        <v>289</v>
      </c>
      <c r="E292">
        <v>0</v>
      </c>
      <c r="F292">
        <v>14</v>
      </c>
      <c r="G292">
        <v>120</v>
      </c>
      <c r="H292" t="s">
        <v>299</v>
      </c>
      <c r="I292" t="s">
        <v>1618</v>
      </c>
      <c r="J292" t="s">
        <v>1689</v>
      </c>
      <c r="K292" t="s">
        <v>1299</v>
      </c>
      <c r="L292" t="s">
        <v>1428</v>
      </c>
      <c r="M292" t="s">
        <v>1429</v>
      </c>
      <c r="S292" t="s">
        <v>1693</v>
      </c>
      <c r="T292" t="s">
        <v>1693</v>
      </c>
      <c r="U292" t="s">
        <v>289</v>
      </c>
      <c r="X292" t="s">
        <v>1693</v>
      </c>
      <c r="Y292" t="s">
        <v>1693</v>
      </c>
      <c r="AA292" t="s">
        <v>1693</v>
      </c>
      <c r="AL292" t="s">
        <v>1694</v>
      </c>
      <c r="AM292" t="s">
        <v>283</v>
      </c>
      <c r="AN292" t="s">
        <v>1693</v>
      </c>
      <c r="CC292" t="s">
        <v>1652</v>
      </c>
      <c r="CD292" t="s">
        <v>290</v>
      </c>
      <c r="CE292" t="s">
        <v>1683</v>
      </c>
      <c r="CF292" s="1">
        <v>40826</v>
      </c>
      <c r="DR292" t="s">
        <v>288</v>
      </c>
      <c r="DS292">
        <v>0</v>
      </c>
      <c r="DT292">
        <v>0</v>
      </c>
      <c r="DV292">
        <v>0</v>
      </c>
      <c r="DW292">
        <v>0</v>
      </c>
      <c r="DY292">
        <v>0</v>
      </c>
      <c r="DZ292">
        <v>0</v>
      </c>
      <c r="EB292">
        <v>0</v>
      </c>
      <c r="EC292">
        <v>0</v>
      </c>
      <c r="EE292">
        <v>0</v>
      </c>
      <c r="EF292">
        <v>0</v>
      </c>
      <c r="EI292" s="2">
        <v>41075.829710648148</v>
      </c>
      <c r="EQ292" t="s">
        <v>1693</v>
      </c>
      <c r="ET292" s="3">
        <v>0.25</v>
      </c>
      <c r="EU292" s="3">
        <v>0.875</v>
      </c>
      <c r="EV292" t="s">
        <v>285</v>
      </c>
      <c r="EW292" t="s">
        <v>291</v>
      </c>
      <c r="EX292" t="s">
        <v>340</v>
      </c>
      <c r="EY292" t="s">
        <v>555</v>
      </c>
    </row>
    <row r="293" spans="1:155">
      <c r="A293">
        <v>351</v>
      </c>
      <c r="B293" t="s">
        <v>292</v>
      </c>
      <c r="C293" s="1">
        <v>41095</v>
      </c>
      <c r="D293" t="s">
        <v>321</v>
      </c>
      <c r="E293">
        <v>16</v>
      </c>
      <c r="F293">
        <v>45</v>
      </c>
      <c r="G293">
        <v>0</v>
      </c>
      <c r="H293" t="s">
        <v>299</v>
      </c>
      <c r="I293" t="s">
        <v>1618</v>
      </c>
      <c r="J293" t="s">
        <v>1689</v>
      </c>
      <c r="K293" t="s">
        <v>1299</v>
      </c>
      <c r="L293" t="s">
        <v>1428</v>
      </c>
      <c r="M293" t="s">
        <v>1429</v>
      </c>
      <c r="S293" t="s">
        <v>1693</v>
      </c>
      <c r="T293" t="s">
        <v>1693</v>
      </c>
      <c r="U293" t="s">
        <v>322</v>
      </c>
      <c r="X293" t="s">
        <v>1693</v>
      </c>
      <c r="Y293" t="s">
        <v>1693</v>
      </c>
      <c r="AA293" t="s">
        <v>1693</v>
      </c>
      <c r="AL293" t="s">
        <v>1694</v>
      </c>
      <c r="AM293" t="s">
        <v>283</v>
      </c>
      <c r="AN293" t="s">
        <v>1693</v>
      </c>
      <c r="CC293" t="s">
        <v>1652</v>
      </c>
      <c r="CD293" t="s">
        <v>290</v>
      </c>
      <c r="CE293" t="s">
        <v>1683</v>
      </c>
      <c r="CF293" s="1">
        <v>40826</v>
      </c>
      <c r="DR293" s="1">
        <v>41126</v>
      </c>
      <c r="DS293">
        <v>0</v>
      </c>
      <c r="DT293">
        <v>0</v>
      </c>
      <c r="DV293">
        <v>0</v>
      </c>
      <c r="DW293">
        <v>0</v>
      </c>
      <c r="DY293">
        <v>0</v>
      </c>
      <c r="DZ293">
        <v>0</v>
      </c>
      <c r="EB293">
        <v>0</v>
      </c>
      <c r="EC293">
        <v>0</v>
      </c>
      <c r="EE293">
        <v>0</v>
      </c>
      <c r="EF293">
        <v>0</v>
      </c>
      <c r="EI293" s="2">
        <v>41075.836516203701</v>
      </c>
      <c r="EN293" t="s">
        <v>1693</v>
      </c>
      <c r="EO293" t="s">
        <v>1693</v>
      </c>
      <c r="ET293" s="3">
        <v>0.29166666666666669</v>
      </c>
      <c r="EU293" s="3">
        <v>0.875</v>
      </c>
      <c r="EV293" t="s">
        <v>285</v>
      </c>
      <c r="EW293" t="s">
        <v>323</v>
      </c>
      <c r="EX293" t="s">
        <v>318</v>
      </c>
      <c r="EY293" t="s">
        <v>555</v>
      </c>
    </row>
    <row r="294" spans="1:155">
      <c r="A294">
        <v>352</v>
      </c>
      <c r="B294" t="s">
        <v>324</v>
      </c>
      <c r="C294" t="s">
        <v>325</v>
      </c>
      <c r="D294" t="s">
        <v>272</v>
      </c>
      <c r="E294">
        <v>16</v>
      </c>
      <c r="F294">
        <v>25</v>
      </c>
      <c r="G294">
        <v>7</v>
      </c>
      <c r="H294" t="s">
        <v>299</v>
      </c>
      <c r="I294" t="s">
        <v>1618</v>
      </c>
      <c r="J294" t="s">
        <v>1689</v>
      </c>
      <c r="K294" t="s">
        <v>1299</v>
      </c>
      <c r="L294" t="s">
        <v>1428</v>
      </c>
      <c r="M294" t="s">
        <v>1429</v>
      </c>
      <c r="S294" t="s">
        <v>1693</v>
      </c>
      <c r="T294" t="s">
        <v>1693</v>
      </c>
      <c r="U294" t="s">
        <v>273</v>
      </c>
      <c r="X294" t="s">
        <v>1693</v>
      </c>
      <c r="Y294" t="s">
        <v>1693</v>
      </c>
      <c r="AB294" t="s">
        <v>1693</v>
      </c>
      <c r="AL294" t="s">
        <v>1694</v>
      </c>
      <c r="AM294" t="s">
        <v>283</v>
      </c>
      <c r="AN294" t="s">
        <v>1693</v>
      </c>
      <c r="CC294" t="s">
        <v>1652</v>
      </c>
      <c r="CD294" t="s">
        <v>290</v>
      </c>
      <c r="CE294" t="s">
        <v>1683</v>
      </c>
      <c r="CF294" s="1">
        <v>40826</v>
      </c>
      <c r="DR294" t="s">
        <v>1271</v>
      </c>
      <c r="DS294">
        <v>0</v>
      </c>
      <c r="DT294">
        <v>0</v>
      </c>
      <c r="DV294">
        <v>0</v>
      </c>
      <c r="DW294">
        <v>0</v>
      </c>
      <c r="DY294">
        <v>0</v>
      </c>
      <c r="DZ294">
        <v>0</v>
      </c>
      <c r="EB294">
        <v>0</v>
      </c>
      <c r="EC294">
        <v>0</v>
      </c>
      <c r="EE294">
        <v>0</v>
      </c>
      <c r="EF294">
        <v>0</v>
      </c>
      <c r="EI294" s="2">
        <v>41075.842789351853</v>
      </c>
      <c r="EN294" t="s">
        <v>1693</v>
      </c>
      <c r="EO294" t="s">
        <v>1693</v>
      </c>
      <c r="ET294" s="3">
        <v>0.29166666666666669</v>
      </c>
      <c r="EU294" s="3">
        <v>0.875</v>
      </c>
      <c r="EV294" t="s">
        <v>285</v>
      </c>
      <c r="EW294" t="s">
        <v>274</v>
      </c>
      <c r="EX294" t="s">
        <v>365</v>
      </c>
      <c r="EY294" t="s">
        <v>555</v>
      </c>
    </row>
    <row r="295" spans="1:155">
      <c r="A295">
        <v>353</v>
      </c>
      <c r="B295" t="s">
        <v>858</v>
      </c>
      <c r="C295" s="1">
        <v>40942</v>
      </c>
      <c r="D295" t="s">
        <v>859</v>
      </c>
      <c r="E295">
        <v>0</v>
      </c>
      <c r="F295">
        <v>0</v>
      </c>
      <c r="G295">
        <v>0</v>
      </c>
      <c r="H295" t="s">
        <v>275</v>
      </c>
      <c r="I295" t="s">
        <v>1618</v>
      </c>
      <c r="J295" t="s">
        <v>1689</v>
      </c>
      <c r="K295" t="s">
        <v>1299</v>
      </c>
      <c r="L295" t="s">
        <v>861</v>
      </c>
      <c r="M295" t="s">
        <v>862</v>
      </c>
      <c r="N295" t="s">
        <v>1693</v>
      </c>
      <c r="S295" t="s">
        <v>1693</v>
      </c>
      <c r="T295" t="s">
        <v>1693</v>
      </c>
      <c r="U295" t="s">
        <v>859</v>
      </c>
      <c r="V295" t="s">
        <v>1693</v>
      </c>
      <c r="W295" t="s">
        <v>1693</v>
      </c>
      <c r="X295" t="s">
        <v>1693</v>
      </c>
      <c r="Y295" t="s">
        <v>1693</v>
      </c>
      <c r="Z295" t="s">
        <v>1693</v>
      </c>
      <c r="AA295" t="s">
        <v>1693</v>
      </c>
      <c r="AB295" t="s">
        <v>1693</v>
      </c>
      <c r="AL295" t="s">
        <v>1664</v>
      </c>
      <c r="AM295" t="s">
        <v>698</v>
      </c>
      <c r="AT295" t="s">
        <v>1693</v>
      </c>
      <c r="AV295" t="s">
        <v>1693</v>
      </c>
      <c r="AW295" t="s">
        <v>1693</v>
      </c>
      <c r="BG295" t="s">
        <v>1693</v>
      </c>
      <c r="BL295" t="s">
        <v>1693</v>
      </c>
      <c r="CC295" t="s">
        <v>1652</v>
      </c>
      <c r="CE295" t="s">
        <v>1683</v>
      </c>
      <c r="CF295" s="1">
        <v>40791</v>
      </c>
      <c r="DR295" s="1">
        <v>40942</v>
      </c>
      <c r="DS295">
        <v>0</v>
      </c>
      <c r="DT295">
        <v>0</v>
      </c>
      <c r="DV295">
        <v>0</v>
      </c>
      <c r="DW295">
        <v>0</v>
      </c>
      <c r="DY295">
        <v>0</v>
      </c>
      <c r="DZ295">
        <v>0</v>
      </c>
      <c r="EB295">
        <v>0</v>
      </c>
      <c r="EC295">
        <v>0</v>
      </c>
      <c r="EE295">
        <v>0</v>
      </c>
      <c r="EF295">
        <v>0</v>
      </c>
      <c r="EI295" s="2">
        <v>41075.883043981485</v>
      </c>
      <c r="EQ295" t="s">
        <v>1693</v>
      </c>
      <c r="ES295" t="s">
        <v>1693</v>
      </c>
      <c r="ET295" s="3">
        <v>0.89583333333333337</v>
      </c>
      <c r="EU295" s="3">
        <v>0.95833333333333337</v>
      </c>
      <c r="EV295" t="s">
        <v>859</v>
      </c>
      <c r="EX295">
        <v>256837550</v>
      </c>
      <c r="EY295" t="s">
        <v>556</v>
      </c>
    </row>
    <row r="296" spans="1:155">
      <c r="A296">
        <v>354</v>
      </c>
      <c r="B296" t="s">
        <v>858</v>
      </c>
      <c r="C296" s="1">
        <v>40942</v>
      </c>
      <c r="D296" t="s">
        <v>832</v>
      </c>
      <c r="E296">
        <v>4</v>
      </c>
      <c r="F296">
        <v>0</v>
      </c>
      <c r="G296">
        <v>0</v>
      </c>
      <c r="H296" t="s">
        <v>276</v>
      </c>
      <c r="I296" t="s">
        <v>1688</v>
      </c>
      <c r="J296" t="s">
        <v>1689</v>
      </c>
      <c r="K296" t="s">
        <v>1477</v>
      </c>
      <c r="L296" t="s">
        <v>861</v>
      </c>
      <c r="M296" t="s">
        <v>862</v>
      </c>
      <c r="N296" t="s">
        <v>1693</v>
      </c>
      <c r="R296" t="s">
        <v>1693</v>
      </c>
      <c r="S296" t="s">
        <v>1693</v>
      </c>
      <c r="T296" t="s">
        <v>1693</v>
      </c>
      <c r="U296" t="s">
        <v>832</v>
      </c>
      <c r="V296" t="s">
        <v>1693</v>
      </c>
      <c r="X296" t="s">
        <v>1693</v>
      </c>
      <c r="Y296" t="s">
        <v>1693</v>
      </c>
      <c r="Z296" t="s">
        <v>1693</v>
      </c>
      <c r="AA296" t="s">
        <v>1693</v>
      </c>
      <c r="AB296" t="s">
        <v>1693</v>
      </c>
      <c r="AE296" t="s">
        <v>1693</v>
      </c>
      <c r="AG296" t="s">
        <v>1693</v>
      </c>
      <c r="AL296" t="s">
        <v>1681</v>
      </c>
      <c r="AM296" t="s">
        <v>834</v>
      </c>
      <c r="AV296" t="s">
        <v>1693</v>
      </c>
      <c r="AW296" t="s">
        <v>1693</v>
      </c>
      <c r="AX296" t="s">
        <v>1693</v>
      </c>
      <c r="BG296" t="s">
        <v>1693</v>
      </c>
      <c r="BI296" t="s">
        <v>1693</v>
      </c>
      <c r="BJ296" t="s">
        <v>1693</v>
      </c>
      <c r="BL296" t="s">
        <v>1693</v>
      </c>
      <c r="BM296" t="s">
        <v>1693</v>
      </c>
      <c r="BP296" t="s">
        <v>1693</v>
      </c>
      <c r="BQ296" t="s">
        <v>1693</v>
      </c>
      <c r="BR296" t="s">
        <v>1693</v>
      </c>
      <c r="BW296" t="s">
        <v>1693</v>
      </c>
      <c r="BX296" t="s">
        <v>1693</v>
      </c>
      <c r="BY296" t="s">
        <v>1693</v>
      </c>
      <c r="BZ296" t="s">
        <v>1693</v>
      </c>
      <c r="CC296" t="s">
        <v>1696</v>
      </c>
      <c r="CE296" t="s">
        <v>1697</v>
      </c>
      <c r="CF296" t="s">
        <v>1545</v>
      </c>
      <c r="DR296" s="1">
        <v>40942</v>
      </c>
      <c r="DS296">
        <v>0</v>
      </c>
      <c r="DT296">
        <v>0</v>
      </c>
      <c r="DV296">
        <v>0</v>
      </c>
      <c r="DW296">
        <v>0</v>
      </c>
      <c r="DY296">
        <v>0</v>
      </c>
      <c r="DZ296">
        <v>0</v>
      </c>
      <c r="EB296">
        <v>0</v>
      </c>
      <c r="EC296">
        <v>0</v>
      </c>
      <c r="EE296">
        <v>0</v>
      </c>
      <c r="EF296">
        <v>0</v>
      </c>
      <c r="EH296" t="s">
        <v>1693</v>
      </c>
      <c r="EI296" s="2">
        <v>41075.890787037039</v>
      </c>
      <c r="EK296" t="s">
        <v>1693</v>
      </c>
      <c r="EQ296" t="s">
        <v>1693</v>
      </c>
      <c r="ES296" t="s">
        <v>1693</v>
      </c>
      <c r="ET296" s="3">
        <v>0.86458333333333337</v>
      </c>
      <c r="EU296" s="3">
        <v>0.97916666666666663</v>
      </c>
      <c r="EV296" t="s">
        <v>835</v>
      </c>
      <c r="EW296" t="s">
        <v>836</v>
      </c>
      <c r="EX296">
        <v>256837550</v>
      </c>
      <c r="EY296" t="s">
        <v>556</v>
      </c>
    </row>
    <row r="297" spans="1:155">
      <c r="A297">
        <v>355</v>
      </c>
      <c r="B297" t="s">
        <v>780</v>
      </c>
      <c r="C297" t="s">
        <v>823</v>
      </c>
      <c r="D297" t="s">
        <v>277</v>
      </c>
      <c r="E297">
        <v>4</v>
      </c>
      <c r="F297">
        <v>0</v>
      </c>
      <c r="G297">
        <v>0</v>
      </c>
      <c r="H297" t="s">
        <v>302</v>
      </c>
      <c r="I297" t="s">
        <v>1688</v>
      </c>
      <c r="J297" t="s">
        <v>1689</v>
      </c>
      <c r="K297" t="s">
        <v>1530</v>
      </c>
      <c r="L297" t="s">
        <v>861</v>
      </c>
      <c r="M297" t="s">
        <v>862</v>
      </c>
      <c r="N297" t="s">
        <v>1693</v>
      </c>
      <c r="R297" t="s">
        <v>1693</v>
      </c>
      <c r="S297" t="s">
        <v>1693</v>
      </c>
      <c r="T297" t="s">
        <v>1693</v>
      </c>
      <c r="U297" t="s">
        <v>277</v>
      </c>
      <c r="V297" t="s">
        <v>1693</v>
      </c>
      <c r="W297" t="s">
        <v>1693</v>
      </c>
      <c r="X297" t="s">
        <v>1693</v>
      </c>
      <c r="Z297" t="s">
        <v>1693</v>
      </c>
      <c r="AA297" t="s">
        <v>1693</v>
      </c>
      <c r="AB297" t="s">
        <v>1693</v>
      </c>
      <c r="AE297" t="s">
        <v>1693</v>
      </c>
      <c r="AG297" t="s">
        <v>1693</v>
      </c>
      <c r="AK297" t="s">
        <v>1693</v>
      </c>
      <c r="AL297" t="s">
        <v>1681</v>
      </c>
      <c r="AM297" t="s">
        <v>782</v>
      </c>
      <c r="AW297" t="s">
        <v>1693</v>
      </c>
      <c r="BL297" t="s">
        <v>1693</v>
      </c>
      <c r="BW297" t="s">
        <v>1693</v>
      </c>
      <c r="CC297" t="s">
        <v>1696</v>
      </c>
      <c r="CE297" t="s">
        <v>1622</v>
      </c>
      <c r="CF297" s="1">
        <v>40672</v>
      </c>
      <c r="DR297" t="s">
        <v>823</v>
      </c>
      <c r="DS297" t="s">
        <v>1696</v>
      </c>
      <c r="DT297" t="s">
        <v>1666</v>
      </c>
      <c r="DU297" t="s">
        <v>303</v>
      </c>
      <c r="DV297">
        <v>0</v>
      </c>
      <c r="DW297">
        <v>0</v>
      </c>
      <c r="DY297">
        <v>0</v>
      </c>
      <c r="DZ297">
        <v>0</v>
      </c>
      <c r="EB297">
        <v>0</v>
      </c>
      <c r="EC297">
        <v>0</v>
      </c>
      <c r="EE297">
        <v>0</v>
      </c>
      <c r="EF297">
        <v>0</v>
      </c>
      <c r="EH297" t="s">
        <v>1693</v>
      </c>
      <c r="EI297" s="2">
        <v>41075.894907407404</v>
      </c>
      <c r="EQ297" t="s">
        <v>1693</v>
      </c>
      <c r="ES297" t="s">
        <v>1693</v>
      </c>
      <c r="ET297" s="3">
        <v>0.875</v>
      </c>
      <c r="EU297" s="3">
        <v>0.97916666666666663</v>
      </c>
      <c r="EV297" t="s">
        <v>738</v>
      </c>
      <c r="EW297" t="s">
        <v>836</v>
      </c>
      <c r="EX297">
        <v>256837550</v>
      </c>
      <c r="EY297" t="s">
        <v>555</v>
      </c>
    </row>
    <row r="298" spans="1:155">
      <c r="A298">
        <v>356</v>
      </c>
      <c r="B298" t="s">
        <v>304</v>
      </c>
      <c r="C298" t="s">
        <v>619</v>
      </c>
      <c r="D298" t="s">
        <v>305</v>
      </c>
      <c r="E298">
        <v>3</v>
      </c>
      <c r="F298">
        <v>0</v>
      </c>
      <c r="G298">
        <v>0</v>
      </c>
      <c r="H298" t="s">
        <v>306</v>
      </c>
      <c r="I298" t="s">
        <v>1688</v>
      </c>
      <c r="J298" t="s">
        <v>1689</v>
      </c>
      <c r="K298" t="s">
        <v>1530</v>
      </c>
      <c r="L298" t="s">
        <v>861</v>
      </c>
      <c r="M298" t="s">
        <v>862</v>
      </c>
      <c r="N298" t="s">
        <v>1693</v>
      </c>
      <c r="R298" t="s">
        <v>1693</v>
      </c>
      <c r="S298" t="s">
        <v>1693</v>
      </c>
      <c r="T298" t="s">
        <v>1693</v>
      </c>
      <c r="U298" t="s">
        <v>305</v>
      </c>
      <c r="V298" t="s">
        <v>1693</v>
      </c>
      <c r="W298" t="s">
        <v>1693</v>
      </c>
      <c r="X298" t="s">
        <v>1693</v>
      </c>
      <c r="Z298" t="s">
        <v>1693</v>
      </c>
      <c r="AA298" t="s">
        <v>1693</v>
      </c>
      <c r="AB298" t="s">
        <v>1693</v>
      </c>
      <c r="AE298" t="s">
        <v>1693</v>
      </c>
      <c r="AG298" t="s">
        <v>1693</v>
      </c>
      <c r="AK298" t="s">
        <v>1693</v>
      </c>
      <c r="AL298" t="s">
        <v>1681</v>
      </c>
      <c r="AM298" t="s">
        <v>782</v>
      </c>
      <c r="AW298" t="s">
        <v>1693</v>
      </c>
      <c r="BL298" t="s">
        <v>1693</v>
      </c>
      <c r="BW298" t="s">
        <v>1693</v>
      </c>
      <c r="CC298" t="s">
        <v>1696</v>
      </c>
      <c r="CE298" t="s">
        <v>1622</v>
      </c>
      <c r="CF298" s="1">
        <v>40672</v>
      </c>
      <c r="DR298" t="s">
        <v>619</v>
      </c>
      <c r="DS298" t="s">
        <v>1696</v>
      </c>
      <c r="DT298" t="s">
        <v>1697</v>
      </c>
      <c r="DU298" t="s">
        <v>303</v>
      </c>
      <c r="DV298">
        <v>0</v>
      </c>
      <c r="DW298">
        <v>0</v>
      </c>
      <c r="DY298">
        <v>0</v>
      </c>
      <c r="DZ298">
        <v>0</v>
      </c>
      <c r="EB298">
        <v>0</v>
      </c>
      <c r="EC298">
        <v>0</v>
      </c>
      <c r="EE298">
        <v>0</v>
      </c>
      <c r="EF298">
        <v>0</v>
      </c>
      <c r="EH298" t="s">
        <v>1693</v>
      </c>
      <c r="EI298" s="2">
        <v>41075.903298611112</v>
      </c>
      <c r="EQ298" t="s">
        <v>1693</v>
      </c>
      <c r="ES298" t="s">
        <v>1693</v>
      </c>
      <c r="ET298" s="3">
        <v>0.875</v>
      </c>
      <c r="EU298" s="3">
        <v>0.97916666666666663</v>
      </c>
      <c r="EV298" t="s">
        <v>307</v>
      </c>
      <c r="EW298" t="s">
        <v>308</v>
      </c>
      <c r="EX298">
        <v>256837550</v>
      </c>
      <c r="EY298" t="s">
        <v>556</v>
      </c>
    </row>
    <row r="299" spans="1:155">
      <c r="A299">
        <v>357</v>
      </c>
      <c r="B299" t="s">
        <v>309</v>
      </c>
      <c r="C299" t="s">
        <v>1580</v>
      </c>
      <c r="D299" t="s">
        <v>310</v>
      </c>
      <c r="E299">
        <v>4</v>
      </c>
      <c r="F299">
        <v>0</v>
      </c>
      <c r="G299">
        <v>0</v>
      </c>
      <c r="H299" t="s">
        <v>302</v>
      </c>
      <c r="I299" t="s">
        <v>1688</v>
      </c>
      <c r="J299" t="s">
        <v>1689</v>
      </c>
      <c r="K299" t="s">
        <v>1530</v>
      </c>
      <c r="L299" t="s">
        <v>861</v>
      </c>
      <c r="M299" t="s">
        <v>862</v>
      </c>
      <c r="N299" t="s">
        <v>1693</v>
      </c>
      <c r="R299" t="s">
        <v>1693</v>
      </c>
      <c r="S299" t="s">
        <v>1693</v>
      </c>
      <c r="T299" t="s">
        <v>1693</v>
      </c>
      <c r="U299" t="s">
        <v>310</v>
      </c>
      <c r="V299" t="s">
        <v>1693</v>
      </c>
      <c r="W299" t="s">
        <v>1693</v>
      </c>
      <c r="X299" t="s">
        <v>1693</v>
      </c>
      <c r="Z299" t="s">
        <v>1693</v>
      </c>
      <c r="AA299" t="s">
        <v>1693</v>
      </c>
      <c r="AB299" t="s">
        <v>1693</v>
      </c>
      <c r="AE299" t="s">
        <v>1693</v>
      </c>
      <c r="AG299" t="s">
        <v>1693</v>
      </c>
      <c r="AK299" t="s">
        <v>1693</v>
      </c>
      <c r="AL299" t="s">
        <v>1681</v>
      </c>
      <c r="AM299" t="s">
        <v>782</v>
      </c>
      <c r="BW299" t="s">
        <v>1693</v>
      </c>
      <c r="CC299" t="s">
        <v>1696</v>
      </c>
      <c r="CE299" t="s">
        <v>1622</v>
      </c>
      <c r="CF299" s="1">
        <v>40672</v>
      </c>
      <c r="DR299" t="s">
        <v>1580</v>
      </c>
      <c r="DS299" t="s">
        <v>1696</v>
      </c>
      <c r="DT299" t="s">
        <v>1697</v>
      </c>
      <c r="DU299" t="s">
        <v>1545</v>
      </c>
      <c r="DV299">
        <v>0</v>
      </c>
      <c r="DW299">
        <v>0</v>
      </c>
      <c r="DY299">
        <v>0</v>
      </c>
      <c r="DZ299">
        <v>0</v>
      </c>
      <c r="EB299">
        <v>0</v>
      </c>
      <c r="EC299">
        <v>0</v>
      </c>
      <c r="EE299">
        <v>0</v>
      </c>
      <c r="EF299">
        <v>0</v>
      </c>
      <c r="EH299" t="s">
        <v>1693</v>
      </c>
      <c r="EI299" s="2">
        <v>41075.906192129631</v>
      </c>
      <c r="EQ299" t="s">
        <v>1693</v>
      </c>
      <c r="ES299" t="s">
        <v>1693</v>
      </c>
      <c r="ET299" s="3">
        <v>0.875</v>
      </c>
      <c r="EU299" s="3">
        <v>0.99305555555555547</v>
      </c>
      <c r="EV299" t="s">
        <v>307</v>
      </c>
      <c r="EW299" t="s">
        <v>836</v>
      </c>
      <c r="EX299">
        <v>256837550</v>
      </c>
      <c r="EY299" t="s">
        <v>556</v>
      </c>
    </row>
    <row r="300" spans="1:155">
      <c r="A300">
        <v>358</v>
      </c>
      <c r="B300" t="s">
        <v>311</v>
      </c>
      <c r="C300" t="s">
        <v>1658</v>
      </c>
      <c r="D300" t="s">
        <v>312</v>
      </c>
      <c r="E300">
        <v>4</v>
      </c>
      <c r="F300">
        <v>0</v>
      </c>
      <c r="G300">
        <v>0</v>
      </c>
      <c r="H300" t="s">
        <v>313</v>
      </c>
      <c r="I300" t="s">
        <v>1688</v>
      </c>
      <c r="J300" t="s">
        <v>1661</v>
      </c>
      <c r="K300" t="s">
        <v>1690</v>
      </c>
      <c r="L300" t="s">
        <v>861</v>
      </c>
      <c r="M300" t="s">
        <v>862</v>
      </c>
      <c r="N300" t="s">
        <v>1693</v>
      </c>
      <c r="R300" t="s">
        <v>1693</v>
      </c>
      <c r="S300" t="s">
        <v>1693</v>
      </c>
      <c r="T300" t="s">
        <v>1693</v>
      </c>
      <c r="U300" t="s">
        <v>312</v>
      </c>
      <c r="V300" t="s">
        <v>1693</v>
      </c>
      <c r="W300" t="s">
        <v>1693</v>
      </c>
      <c r="X300" t="s">
        <v>1693</v>
      </c>
      <c r="Y300" t="s">
        <v>1693</v>
      </c>
      <c r="Z300" t="s">
        <v>1693</v>
      </c>
      <c r="AA300" t="s">
        <v>1693</v>
      </c>
      <c r="AB300" t="s">
        <v>1693</v>
      </c>
      <c r="AG300" t="s">
        <v>1693</v>
      </c>
      <c r="AL300" t="s">
        <v>1664</v>
      </c>
      <c r="AM300" t="s">
        <v>280</v>
      </c>
      <c r="BW300" t="s">
        <v>1693</v>
      </c>
      <c r="BZ300" t="s">
        <v>1693</v>
      </c>
      <c r="CC300" t="s">
        <v>1696</v>
      </c>
      <c r="CE300" t="s">
        <v>1622</v>
      </c>
      <c r="CF300" s="1">
        <v>40672</v>
      </c>
      <c r="DR300" t="s">
        <v>1658</v>
      </c>
      <c r="DS300" t="s">
        <v>1696</v>
      </c>
      <c r="DT300" t="s">
        <v>1666</v>
      </c>
      <c r="DU300" t="s">
        <v>1767</v>
      </c>
      <c r="DV300" t="s">
        <v>1696</v>
      </c>
      <c r="DW300" t="s">
        <v>1666</v>
      </c>
      <c r="DX300" s="1">
        <v>40675</v>
      </c>
      <c r="DY300">
        <v>0</v>
      </c>
      <c r="DZ300">
        <v>0</v>
      </c>
      <c r="EB300">
        <v>0</v>
      </c>
      <c r="EC300">
        <v>0</v>
      </c>
      <c r="EE300">
        <v>0</v>
      </c>
      <c r="EF300">
        <v>0</v>
      </c>
      <c r="EH300" t="s">
        <v>1693</v>
      </c>
      <c r="EI300" s="2">
        <v>41075.913923611108</v>
      </c>
      <c r="EQ300" t="s">
        <v>1693</v>
      </c>
      <c r="ES300" t="s">
        <v>1693</v>
      </c>
      <c r="ET300" s="3">
        <v>0.82291666666666663</v>
      </c>
      <c r="EU300" s="3">
        <v>0.96180555555555547</v>
      </c>
      <c r="EV300" t="s">
        <v>281</v>
      </c>
      <c r="EX300">
        <v>256837550</v>
      </c>
      <c r="EY300" t="s">
        <v>556</v>
      </c>
    </row>
    <row r="301" spans="1:155">
      <c r="A301">
        <v>359</v>
      </c>
      <c r="B301" t="s">
        <v>250</v>
      </c>
      <c r="C301" t="s">
        <v>692</v>
      </c>
      <c r="D301" t="s">
        <v>693</v>
      </c>
      <c r="E301">
        <v>4</v>
      </c>
      <c r="F301">
        <v>0</v>
      </c>
      <c r="G301">
        <v>0</v>
      </c>
      <c r="H301" t="s">
        <v>251</v>
      </c>
      <c r="I301" t="s">
        <v>1688</v>
      </c>
      <c r="J301" t="s">
        <v>1689</v>
      </c>
      <c r="K301" t="s">
        <v>1530</v>
      </c>
      <c r="L301" t="s">
        <v>861</v>
      </c>
      <c r="M301" t="s">
        <v>862</v>
      </c>
      <c r="N301" t="s">
        <v>1693</v>
      </c>
      <c r="R301" t="s">
        <v>1693</v>
      </c>
      <c r="S301" t="s">
        <v>1693</v>
      </c>
      <c r="T301" t="s">
        <v>1693</v>
      </c>
      <c r="U301" t="s">
        <v>693</v>
      </c>
      <c r="V301" t="s">
        <v>1693</v>
      </c>
      <c r="X301" t="s">
        <v>1693</v>
      </c>
      <c r="Y301" t="s">
        <v>1693</v>
      </c>
      <c r="Z301" t="s">
        <v>1693</v>
      </c>
      <c r="AA301" t="s">
        <v>1693</v>
      </c>
      <c r="AB301" t="s">
        <v>1693</v>
      </c>
      <c r="AE301" t="s">
        <v>1693</v>
      </c>
      <c r="AG301" t="s">
        <v>1693</v>
      </c>
      <c r="AL301" t="s">
        <v>1681</v>
      </c>
      <c r="AM301" t="s">
        <v>782</v>
      </c>
      <c r="AW301" t="s">
        <v>1693</v>
      </c>
      <c r="BL301" t="s">
        <v>1693</v>
      </c>
      <c r="BZ301" t="s">
        <v>1693</v>
      </c>
      <c r="CC301" t="s">
        <v>1696</v>
      </c>
      <c r="CE301" t="s">
        <v>1622</v>
      </c>
      <c r="CF301" s="1">
        <v>40672</v>
      </c>
      <c r="DR301" t="s">
        <v>692</v>
      </c>
      <c r="DS301" t="s">
        <v>1696</v>
      </c>
      <c r="DT301" t="s">
        <v>1666</v>
      </c>
      <c r="DU301" s="1">
        <v>40583</v>
      </c>
      <c r="DV301">
        <v>0</v>
      </c>
      <c r="DW301">
        <v>0</v>
      </c>
      <c r="DY301">
        <v>0</v>
      </c>
      <c r="DZ301">
        <v>0</v>
      </c>
      <c r="EB301">
        <v>0</v>
      </c>
      <c r="EC301">
        <v>0</v>
      </c>
      <c r="EE301">
        <v>0</v>
      </c>
      <c r="EF301">
        <v>0</v>
      </c>
      <c r="EH301" t="s">
        <v>1693</v>
      </c>
      <c r="EI301" s="2">
        <v>41075.918715277781</v>
      </c>
      <c r="EQ301" t="s">
        <v>1693</v>
      </c>
      <c r="ES301" t="s">
        <v>1693</v>
      </c>
      <c r="ET301" s="3">
        <v>0.875</v>
      </c>
      <c r="EU301" s="3">
        <v>0.99305555555555547</v>
      </c>
      <c r="EV301" t="s">
        <v>252</v>
      </c>
      <c r="EW301" t="s">
        <v>836</v>
      </c>
      <c r="EX301">
        <v>256837550</v>
      </c>
      <c r="EY301" t="s">
        <v>555</v>
      </c>
    </row>
    <row r="302" spans="1:155">
      <c r="A302">
        <v>360</v>
      </c>
      <c r="B302" t="s">
        <v>253</v>
      </c>
      <c r="C302" s="1">
        <v>41188</v>
      </c>
      <c r="D302" t="s">
        <v>254</v>
      </c>
      <c r="E302">
        <v>0</v>
      </c>
      <c r="F302">
        <v>8</v>
      </c>
      <c r="G302">
        <v>25</v>
      </c>
      <c r="H302" t="s">
        <v>255</v>
      </c>
      <c r="I302" t="s">
        <v>1688</v>
      </c>
      <c r="J302" t="s">
        <v>1689</v>
      </c>
      <c r="K302" t="s">
        <v>1652</v>
      </c>
      <c r="L302" t="s">
        <v>755</v>
      </c>
      <c r="M302" t="s">
        <v>756</v>
      </c>
      <c r="U302" t="s">
        <v>254</v>
      </c>
      <c r="AA302" t="s">
        <v>1693</v>
      </c>
      <c r="AB302" t="s">
        <v>1693</v>
      </c>
      <c r="AL302" t="s">
        <v>1664</v>
      </c>
      <c r="AM302" t="s">
        <v>1478</v>
      </c>
      <c r="CC302" t="s">
        <v>1652</v>
      </c>
      <c r="CD302" t="s">
        <v>256</v>
      </c>
      <c r="CE302" t="s">
        <v>1683</v>
      </c>
      <c r="CF302" t="s">
        <v>257</v>
      </c>
      <c r="DR302" s="1">
        <v>41188</v>
      </c>
      <c r="DS302">
        <v>0</v>
      </c>
      <c r="DT302">
        <v>0</v>
      </c>
      <c r="DV302">
        <v>0</v>
      </c>
      <c r="DW302">
        <v>0</v>
      </c>
      <c r="DY302">
        <v>0</v>
      </c>
      <c r="DZ302">
        <v>0</v>
      </c>
      <c r="EB302">
        <v>0</v>
      </c>
      <c r="EC302">
        <v>0</v>
      </c>
      <c r="EE302">
        <v>0</v>
      </c>
      <c r="EF302">
        <v>0</v>
      </c>
      <c r="EI302" s="2">
        <v>41076.001307870371</v>
      </c>
      <c r="ET302" s="3">
        <v>0.58333333333333337</v>
      </c>
      <c r="EU302" s="3">
        <v>0</v>
      </c>
      <c r="EV302" t="s">
        <v>1438</v>
      </c>
      <c r="EX302" t="s">
        <v>258</v>
      </c>
      <c r="EY302" t="s">
        <v>555</v>
      </c>
    </row>
    <row r="303" spans="1:155">
      <c r="A303">
        <v>361</v>
      </c>
      <c r="B303" t="s">
        <v>259</v>
      </c>
      <c r="C303" t="s">
        <v>336</v>
      </c>
      <c r="D303" t="s">
        <v>293</v>
      </c>
      <c r="E303">
        <v>4</v>
      </c>
      <c r="F303">
        <v>14</v>
      </c>
      <c r="G303">
        <v>0</v>
      </c>
      <c r="H303" t="s">
        <v>294</v>
      </c>
      <c r="I303" t="s">
        <v>1618</v>
      </c>
      <c r="J303" t="s">
        <v>1689</v>
      </c>
      <c r="K303" t="s">
        <v>1299</v>
      </c>
      <c r="L303" t="s">
        <v>295</v>
      </c>
      <c r="M303" t="s">
        <v>296</v>
      </c>
      <c r="S303" t="s">
        <v>1693</v>
      </c>
      <c r="T303" t="s">
        <v>1693</v>
      </c>
      <c r="U303" t="s">
        <v>270</v>
      </c>
      <c r="X303" t="s">
        <v>1693</v>
      </c>
      <c r="Y303" t="s">
        <v>1693</v>
      </c>
      <c r="AA303" t="s">
        <v>1693</v>
      </c>
      <c r="AL303" t="s">
        <v>1694</v>
      </c>
      <c r="AM303" t="s">
        <v>271</v>
      </c>
      <c r="AN303" t="s">
        <v>1693</v>
      </c>
      <c r="CC303" t="s">
        <v>1652</v>
      </c>
      <c r="CD303" t="s">
        <v>290</v>
      </c>
      <c r="CE303" t="s">
        <v>1683</v>
      </c>
      <c r="CF303" s="1">
        <v>40826</v>
      </c>
      <c r="DR303" t="s">
        <v>336</v>
      </c>
      <c r="DS303">
        <v>0</v>
      </c>
      <c r="DT303">
        <v>0</v>
      </c>
      <c r="DV303">
        <v>0</v>
      </c>
      <c r="DW303">
        <v>0</v>
      </c>
      <c r="DY303">
        <v>0</v>
      </c>
      <c r="DZ303">
        <v>0</v>
      </c>
      <c r="EB303">
        <v>0</v>
      </c>
      <c r="EC303">
        <v>0</v>
      </c>
      <c r="EE303">
        <v>0</v>
      </c>
      <c r="EF303">
        <v>0</v>
      </c>
      <c r="EI303" s="2">
        <v>41076.565949074073</v>
      </c>
      <c r="EN303" t="s">
        <v>1693</v>
      </c>
      <c r="ET303" s="3">
        <v>0.35416666666666669</v>
      </c>
      <c r="EU303" s="3">
        <v>0.83333333333333337</v>
      </c>
      <c r="EV303" t="s">
        <v>354</v>
      </c>
      <c r="EX303" t="s">
        <v>340</v>
      </c>
      <c r="EY303" t="s">
        <v>556</v>
      </c>
    </row>
    <row r="304" spans="1:155">
      <c r="A304">
        <v>362</v>
      </c>
      <c r="B304" t="s">
        <v>240</v>
      </c>
      <c r="C304" s="1">
        <v>41246</v>
      </c>
      <c r="D304" t="s">
        <v>241</v>
      </c>
      <c r="E304">
        <v>20</v>
      </c>
      <c r="F304">
        <v>14</v>
      </c>
      <c r="G304">
        <v>0</v>
      </c>
      <c r="H304" t="s">
        <v>242</v>
      </c>
      <c r="I304" t="s">
        <v>1618</v>
      </c>
      <c r="J304" t="s">
        <v>1689</v>
      </c>
      <c r="K304" t="s">
        <v>1299</v>
      </c>
      <c r="L304" t="s">
        <v>295</v>
      </c>
      <c r="M304" t="s">
        <v>296</v>
      </c>
      <c r="S304" t="s">
        <v>1693</v>
      </c>
      <c r="T304" t="s">
        <v>1693</v>
      </c>
      <c r="U304" t="s">
        <v>278</v>
      </c>
      <c r="X304" t="s">
        <v>1693</v>
      </c>
      <c r="Y304" t="s">
        <v>1693</v>
      </c>
      <c r="AA304" t="s">
        <v>1693</v>
      </c>
      <c r="AL304" t="s">
        <v>1348</v>
      </c>
      <c r="AM304" t="s">
        <v>350</v>
      </c>
      <c r="AN304" t="s">
        <v>1693</v>
      </c>
      <c r="CC304" t="s">
        <v>1652</v>
      </c>
      <c r="CD304" t="s">
        <v>370</v>
      </c>
      <c r="CE304" t="s">
        <v>1683</v>
      </c>
      <c r="CF304" s="1">
        <v>40826</v>
      </c>
      <c r="DR304" s="1">
        <v>41246</v>
      </c>
      <c r="DS304">
        <v>0</v>
      </c>
      <c r="DT304">
        <v>0</v>
      </c>
      <c r="DV304">
        <v>0</v>
      </c>
      <c r="DW304">
        <v>0</v>
      </c>
      <c r="DY304">
        <v>0</v>
      </c>
      <c r="DZ304">
        <v>0</v>
      </c>
      <c r="EB304">
        <v>0</v>
      </c>
      <c r="EC304">
        <v>0</v>
      </c>
      <c r="EE304">
        <v>0</v>
      </c>
      <c r="EF304">
        <v>0</v>
      </c>
      <c r="EI304" s="2">
        <v>41076.570219907408</v>
      </c>
      <c r="EN304" t="s">
        <v>1693</v>
      </c>
      <c r="EO304" t="s">
        <v>1693</v>
      </c>
      <c r="ET304" s="3">
        <v>0.35416666666666669</v>
      </c>
      <c r="EU304" s="3">
        <v>0.83333333333333337</v>
      </c>
      <c r="EV304" t="s">
        <v>301</v>
      </c>
      <c r="EW304" t="s">
        <v>334</v>
      </c>
      <c r="EX304" t="s">
        <v>318</v>
      </c>
      <c r="EY304" t="s">
        <v>556</v>
      </c>
    </row>
    <row r="305" spans="1:155">
      <c r="A305">
        <v>363</v>
      </c>
      <c r="B305" t="s">
        <v>259</v>
      </c>
      <c r="C305" t="s">
        <v>336</v>
      </c>
      <c r="D305" t="s">
        <v>279</v>
      </c>
      <c r="E305">
        <v>20</v>
      </c>
      <c r="F305">
        <v>14</v>
      </c>
      <c r="G305">
        <v>0</v>
      </c>
      <c r="H305" t="s">
        <v>299</v>
      </c>
      <c r="I305" t="s">
        <v>1618</v>
      </c>
      <c r="J305" t="s">
        <v>1689</v>
      </c>
      <c r="K305" t="s">
        <v>1299</v>
      </c>
      <c r="L305" t="s">
        <v>295</v>
      </c>
      <c r="M305" t="s">
        <v>296</v>
      </c>
      <c r="S305" t="s">
        <v>1693</v>
      </c>
      <c r="T305" t="s">
        <v>1693</v>
      </c>
      <c r="U305" t="s">
        <v>270</v>
      </c>
      <c r="X305" t="s">
        <v>1693</v>
      </c>
      <c r="Y305" t="s">
        <v>1693</v>
      </c>
      <c r="AA305" t="s">
        <v>1693</v>
      </c>
      <c r="AL305" t="s">
        <v>1694</v>
      </c>
      <c r="AM305" t="s">
        <v>245</v>
      </c>
      <c r="AN305" t="s">
        <v>1693</v>
      </c>
      <c r="CC305" t="s">
        <v>1652</v>
      </c>
      <c r="CD305" t="s">
        <v>246</v>
      </c>
      <c r="CE305" t="s">
        <v>1683</v>
      </c>
      <c r="CF305" s="1">
        <v>40826</v>
      </c>
      <c r="DR305" t="s">
        <v>336</v>
      </c>
      <c r="DS305">
        <v>0</v>
      </c>
      <c r="DT305">
        <v>0</v>
      </c>
      <c r="DV305">
        <v>0</v>
      </c>
      <c r="DW305">
        <v>0</v>
      </c>
      <c r="DY305">
        <v>0</v>
      </c>
      <c r="DZ305">
        <v>0</v>
      </c>
      <c r="EB305">
        <v>0</v>
      </c>
      <c r="EC305">
        <v>0</v>
      </c>
      <c r="EE305">
        <v>0</v>
      </c>
      <c r="EF305">
        <v>0</v>
      </c>
      <c r="EI305" s="2">
        <v>41076.574004629627</v>
      </c>
      <c r="EN305" t="s">
        <v>1693</v>
      </c>
      <c r="EO305" t="s">
        <v>1693</v>
      </c>
      <c r="ET305" s="3">
        <v>0.33333333333333331</v>
      </c>
      <c r="EU305" s="3">
        <v>0.83333333333333337</v>
      </c>
      <c r="EV305" t="s">
        <v>354</v>
      </c>
      <c r="EW305" t="s">
        <v>247</v>
      </c>
      <c r="EX305" t="s">
        <v>248</v>
      </c>
      <c r="EY305" t="s">
        <v>556</v>
      </c>
    </row>
    <row r="306" spans="1:155">
      <c r="A306">
        <v>364</v>
      </c>
      <c r="B306" t="s">
        <v>249</v>
      </c>
      <c r="C306" t="s">
        <v>1705</v>
      </c>
      <c r="D306" t="s">
        <v>611</v>
      </c>
      <c r="E306">
        <v>0</v>
      </c>
      <c r="F306">
        <v>2</v>
      </c>
      <c r="G306">
        <v>0</v>
      </c>
      <c r="H306" t="s">
        <v>205</v>
      </c>
      <c r="I306" t="s">
        <v>1618</v>
      </c>
      <c r="J306" t="s">
        <v>1661</v>
      </c>
      <c r="K306" t="s">
        <v>1652</v>
      </c>
      <c r="L306" t="s">
        <v>378</v>
      </c>
      <c r="M306" t="s">
        <v>379</v>
      </c>
      <c r="S306" t="s">
        <v>1693</v>
      </c>
      <c r="U306" t="s">
        <v>611</v>
      </c>
      <c r="Y306" t="s">
        <v>1693</v>
      </c>
      <c r="AC306" t="s">
        <v>1693</v>
      </c>
      <c r="AF306" t="s">
        <v>1693</v>
      </c>
      <c r="AL306" t="s">
        <v>1664</v>
      </c>
      <c r="AM306" t="s">
        <v>206</v>
      </c>
      <c r="BB306" t="s">
        <v>1693</v>
      </c>
      <c r="BN306" t="s">
        <v>1693</v>
      </c>
      <c r="CC306" t="s">
        <v>1652</v>
      </c>
      <c r="CE306" t="s">
        <v>1683</v>
      </c>
      <c r="CF306" s="1">
        <v>40672</v>
      </c>
      <c r="DR306" t="s">
        <v>1705</v>
      </c>
      <c r="DS306">
        <v>0</v>
      </c>
      <c r="DT306">
        <v>0</v>
      </c>
      <c r="DV306">
        <v>0</v>
      </c>
      <c r="DW306">
        <v>0</v>
      </c>
      <c r="DY306">
        <v>0</v>
      </c>
      <c r="DZ306">
        <v>0</v>
      </c>
      <c r="EB306">
        <v>0</v>
      </c>
      <c r="EC306">
        <v>0</v>
      </c>
      <c r="EE306">
        <v>0</v>
      </c>
      <c r="EF306">
        <v>0</v>
      </c>
      <c r="EI306" s="2">
        <v>41078.675185185188</v>
      </c>
      <c r="EQ306" t="s">
        <v>1693</v>
      </c>
      <c r="ET306" s="3">
        <v>0.70833333333333337</v>
      </c>
      <c r="EU306" s="3">
        <v>0.77083333333333337</v>
      </c>
      <c r="EV306" t="s">
        <v>382</v>
      </c>
      <c r="EX306" t="s">
        <v>207</v>
      </c>
      <c r="EY306" t="s">
        <v>556</v>
      </c>
    </row>
    <row r="307" spans="1:155">
      <c r="A307">
        <v>365</v>
      </c>
      <c r="B307" t="s">
        <v>208</v>
      </c>
      <c r="C307" t="s">
        <v>619</v>
      </c>
      <c r="D307" t="s">
        <v>209</v>
      </c>
      <c r="E307">
        <v>0</v>
      </c>
      <c r="F307">
        <v>4</v>
      </c>
      <c r="G307">
        <v>0</v>
      </c>
      <c r="H307" t="s">
        <v>210</v>
      </c>
      <c r="I307" t="s">
        <v>1618</v>
      </c>
      <c r="J307" t="s">
        <v>1661</v>
      </c>
      <c r="K307" t="s">
        <v>1299</v>
      </c>
      <c r="L307" t="s">
        <v>378</v>
      </c>
      <c r="M307" t="s">
        <v>379</v>
      </c>
      <c r="S307" t="s">
        <v>1693</v>
      </c>
      <c r="U307" t="s">
        <v>209</v>
      </c>
      <c r="Y307" t="s">
        <v>1693</v>
      </c>
      <c r="AC307" t="s">
        <v>1693</v>
      </c>
      <c r="AF307" t="s">
        <v>1693</v>
      </c>
      <c r="AL307" t="s">
        <v>1664</v>
      </c>
      <c r="AM307" t="s">
        <v>206</v>
      </c>
      <c r="BB307" t="s">
        <v>1693</v>
      </c>
      <c r="BN307" t="s">
        <v>1693</v>
      </c>
      <c r="CC307" t="s">
        <v>1652</v>
      </c>
      <c r="CE307" t="s">
        <v>1683</v>
      </c>
      <c r="CF307" t="s">
        <v>700</v>
      </c>
      <c r="DR307" t="s">
        <v>619</v>
      </c>
      <c r="DS307">
        <v>0</v>
      </c>
      <c r="DT307">
        <v>0</v>
      </c>
      <c r="DV307">
        <v>0</v>
      </c>
      <c r="DW307">
        <v>0</v>
      </c>
      <c r="DY307">
        <v>0</v>
      </c>
      <c r="DZ307">
        <v>0</v>
      </c>
      <c r="EB307">
        <v>0</v>
      </c>
      <c r="EC307">
        <v>0</v>
      </c>
      <c r="EE307">
        <v>0</v>
      </c>
      <c r="EF307">
        <v>0</v>
      </c>
      <c r="EI307" s="2">
        <v>41078.681076388886</v>
      </c>
      <c r="EQ307" t="s">
        <v>1693</v>
      </c>
      <c r="ET307" s="3">
        <v>0.79166666666666663</v>
      </c>
      <c r="EU307" s="3">
        <v>0.95833333333333337</v>
      </c>
      <c r="EV307" t="s">
        <v>211</v>
      </c>
      <c r="EX307" t="s">
        <v>207</v>
      </c>
      <c r="EY307" t="s">
        <v>556</v>
      </c>
    </row>
    <row r="308" spans="1:155">
      <c r="A308">
        <v>366</v>
      </c>
      <c r="B308" t="s">
        <v>212</v>
      </c>
      <c r="C308" t="s">
        <v>543</v>
      </c>
      <c r="D308" t="s">
        <v>213</v>
      </c>
      <c r="E308">
        <v>1</v>
      </c>
      <c r="F308">
        <v>0</v>
      </c>
      <c r="G308">
        <v>0</v>
      </c>
      <c r="H308" t="s">
        <v>214</v>
      </c>
      <c r="I308" t="s">
        <v>1618</v>
      </c>
      <c r="J308" t="s">
        <v>1661</v>
      </c>
      <c r="K308" t="s">
        <v>1299</v>
      </c>
      <c r="L308" t="s">
        <v>378</v>
      </c>
      <c r="M308" t="s">
        <v>379</v>
      </c>
      <c r="S308" t="s">
        <v>1693</v>
      </c>
      <c r="U308" t="s">
        <v>213</v>
      </c>
      <c r="Y308" t="s">
        <v>1693</v>
      </c>
      <c r="AC308" t="s">
        <v>1693</v>
      </c>
      <c r="AF308" t="s">
        <v>1693</v>
      </c>
      <c r="AL308" t="s">
        <v>1664</v>
      </c>
      <c r="AM308" t="s">
        <v>215</v>
      </c>
      <c r="BN308" t="s">
        <v>1693</v>
      </c>
      <c r="CC308" t="s">
        <v>1652</v>
      </c>
      <c r="CE308" t="s">
        <v>1683</v>
      </c>
      <c r="CF308" t="s">
        <v>1647</v>
      </c>
      <c r="DR308" t="s">
        <v>543</v>
      </c>
      <c r="DS308">
        <v>0</v>
      </c>
      <c r="DT308">
        <v>0</v>
      </c>
      <c r="DV308">
        <v>0</v>
      </c>
      <c r="DW308">
        <v>0</v>
      </c>
      <c r="DY308">
        <v>0</v>
      </c>
      <c r="DZ308">
        <v>0</v>
      </c>
      <c r="EB308">
        <v>0</v>
      </c>
      <c r="EC308">
        <v>0</v>
      </c>
      <c r="EE308">
        <v>0</v>
      </c>
      <c r="EF308">
        <v>0</v>
      </c>
      <c r="EI308" s="2">
        <v>41078.685335648152</v>
      </c>
      <c r="EN308" t="s">
        <v>1693</v>
      </c>
      <c r="ET308" s="3">
        <v>0.40625</v>
      </c>
      <c r="EU308" s="3">
        <v>0.4375</v>
      </c>
      <c r="EV308" t="s">
        <v>382</v>
      </c>
      <c r="EX308" t="s">
        <v>216</v>
      </c>
      <c r="EY308" t="s">
        <v>556</v>
      </c>
    </row>
    <row r="309" spans="1:155">
      <c r="A309">
        <v>367</v>
      </c>
      <c r="B309" t="s">
        <v>217</v>
      </c>
      <c r="C309" s="1">
        <v>40546</v>
      </c>
      <c r="D309" t="s">
        <v>611</v>
      </c>
      <c r="E309">
        <v>0</v>
      </c>
      <c r="F309">
        <v>7</v>
      </c>
      <c r="G309">
        <v>0</v>
      </c>
      <c r="H309" t="s">
        <v>218</v>
      </c>
      <c r="I309" t="s">
        <v>1618</v>
      </c>
      <c r="J309" t="s">
        <v>1661</v>
      </c>
      <c r="K309" t="s">
        <v>1299</v>
      </c>
      <c r="L309" t="s">
        <v>378</v>
      </c>
      <c r="M309" t="s">
        <v>379</v>
      </c>
      <c r="S309" t="s">
        <v>1693</v>
      </c>
      <c r="U309" t="s">
        <v>611</v>
      </c>
      <c r="Y309" t="s">
        <v>1693</v>
      </c>
      <c r="AC309" t="s">
        <v>1693</v>
      </c>
      <c r="AF309" t="s">
        <v>1693</v>
      </c>
      <c r="AL309" t="s">
        <v>1664</v>
      </c>
      <c r="AM309" t="s">
        <v>206</v>
      </c>
      <c r="BB309" t="s">
        <v>1693</v>
      </c>
      <c r="BN309" t="s">
        <v>1693</v>
      </c>
      <c r="CC309" t="s">
        <v>1652</v>
      </c>
      <c r="CE309" t="s">
        <v>1683</v>
      </c>
      <c r="CF309" t="s">
        <v>219</v>
      </c>
      <c r="DG309" t="s">
        <v>1693</v>
      </c>
      <c r="DI309" t="s">
        <v>1693</v>
      </c>
      <c r="DR309" s="1">
        <v>40546</v>
      </c>
      <c r="DS309">
        <v>0</v>
      </c>
      <c r="DT309">
        <v>0</v>
      </c>
      <c r="DV309">
        <v>0</v>
      </c>
      <c r="DW309">
        <v>0</v>
      </c>
      <c r="DY309">
        <v>0</v>
      </c>
      <c r="DZ309">
        <v>0</v>
      </c>
      <c r="EB309">
        <v>0</v>
      </c>
      <c r="EC309">
        <v>0</v>
      </c>
      <c r="EE309">
        <v>0</v>
      </c>
      <c r="EF309">
        <v>0</v>
      </c>
      <c r="EI309" s="2">
        <v>41078.689918981479</v>
      </c>
      <c r="EQ309" t="s">
        <v>1693</v>
      </c>
      <c r="ET309" s="3">
        <v>0.375</v>
      </c>
      <c r="EU309" s="3">
        <v>0.70833333333333337</v>
      </c>
      <c r="EV309" t="s">
        <v>220</v>
      </c>
      <c r="EX309" t="s">
        <v>207</v>
      </c>
      <c r="EY309" t="s">
        <v>556</v>
      </c>
    </row>
    <row r="310" spans="1:155">
      <c r="A310">
        <v>368</v>
      </c>
      <c r="B310" t="s">
        <v>221</v>
      </c>
      <c r="C310" t="s">
        <v>222</v>
      </c>
      <c r="D310" t="s">
        <v>611</v>
      </c>
      <c r="E310">
        <v>0</v>
      </c>
      <c r="F310">
        <v>2</v>
      </c>
      <c r="G310">
        <v>0</v>
      </c>
      <c r="H310" t="s">
        <v>260</v>
      </c>
      <c r="I310" t="s">
        <v>1618</v>
      </c>
      <c r="J310" t="s">
        <v>1661</v>
      </c>
      <c r="K310" t="s">
        <v>1652</v>
      </c>
      <c r="L310" t="s">
        <v>378</v>
      </c>
      <c r="M310" t="s">
        <v>379</v>
      </c>
      <c r="S310" t="s">
        <v>1693</v>
      </c>
      <c r="U310" t="s">
        <v>611</v>
      </c>
      <c r="Y310" t="s">
        <v>1693</v>
      </c>
      <c r="AC310" t="s">
        <v>1693</v>
      </c>
      <c r="AF310" t="s">
        <v>1693</v>
      </c>
      <c r="AL310" t="s">
        <v>1664</v>
      </c>
      <c r="AM310" t="s">
        <v>261</v>
      </c>
      <c r="BB310" t="s">
        <v>1693</v>
      </c>
      <c r="BN310" t="s">
        <v>1693</v>
      </c>
      <c r="CC310" t="s">
        <v>1652</v>
      </c>
      <c r="CE310" t="s">
        <v>1683</v>
      </c>
      <c r="CF310" t="s">
        <v>1647</v>
      </c>
      <c r="DR310" t="s">
        <v>222</v>
      </c>
      <c r="DS310">
        <v>0</v>
      </c>
      <c r="DT310">
        <v>0</v>
      </c>
      <c r="DV310">
        <v>0</v>
      </c>
      <c r="DW310">
        <v>0</v>
      </c>
      <c r="DY310">
        <v>0</v>
      </c>
      <c r="DZ310">
        <v>0</v>
      </c>
      <c r="EB310">
        <v>0</v>
      </c>
      <c r="EC310">
        <v>0</v>
      </c>
      <c r="EE310">
        <v>0</v>
      </c>
      <c r="EF310">
        <v>0</v>
      </c>
      <c r="EI310" s="2">
        <v>41078.693807870368</v>
      </c>
      <c r="EQ310" t="s">
        <v>1693</v>
      </c>
      <c r="ET310" s="3">
        <v>0.43055555555555558</v>
      </c>
      <c r="EU310" s="3">
        <v>0.49305555555555558</v>
      </c>
      <c r="EV310" t="s">
        <v>262</v>
      </c>
      <c r="EX310" t="s">
        <v>263</v>
      </c>
      <c r="EY310" t="s">
        <v>556</v>
      </c>
    </row>
    <row r="311" spans="1:155">
      <c r="A311">
        <v>369</v>
      </c>
      <c r="B311" t="s">
        <v>264</v>
      </c>
      <c r="C311" s="1">
        <v>41127</v>
      </c>
      <c r="D311" t="s">
        <v>209</v>
      </c>
      <c r="E311">
        <v>1</v>
      </c>
      <c r="F311">
        <v>0</v>
      </c>
      <c r="G311">
        <v>0</v>
      </c>
      <c r="H311" t="s">
        <v>265</v>
      </c>
      <c r="I311" t="s">
        <v>1618</v>
      </c>
      <c r="J311" t="s">
        <v>1661</v>
      </c>
      <c r="K311" t="s">
        <v>1299</v>
      </c>
      <c r="L311" t="s">
        <v>378</v>
      </c>
      <c r="M311" t="s">
        <v>379</v>
      </c>
      <c r="S311" t="s">
        <v>1693</v>
      </c>
      <c r="U311" t="s">
        <v>209</v>
      </c>
      <c r="Y311" t="s">
        <v>1693</v>
      </c>
      <c r="AC311" t="s">
        <v>1693</v>
      </c>
      <c r="AF311" t="s">
        <v>1693</v>
      </c>
      <c r="AL311" t="s">
        <v>1664</v>
      </c>
      <c r="AM311" t="s">
        <v>266</v>
      </c>
      <c r="AN311" t="s">
        <v>1693</v>
      </c>
      <c r="BB311" t="s">
        <v>1693</v>
      </c>
      <c r="BN311" t="s">
        <v>1693</v>
      </c>
      <c r="CC311" t="s">
        <v>985</v>
      </c>
      <c r="CE311" t="s">
        <v>1683</v>
      </c>
      <c r="CF311" t="s">
        <v>1647</v>
      </c>
      <c r="DR311" s="1">
        <v>41127</v>
      </c>
      <c r="DS311">
        <v>0</v>
      </c>
      <c r="DT311">
        <v>0</v>
      </c>
      <c r="DV311">
        <v>0</v>
      </c>
      <c r="DW311">
        <v>0</v>
      </c>
      <c r="DY311">
        <v>0</v>
      </c>
      <c r="DZ311">
        <v>0</v>
      </c>
      <c r="EB311">
        <v>0</v>
      </c>
      <c r="EC311">
        <v>0</v>
      </c>
      <c r="EE311">
        <v>0</v>
      </c>
      <c r="EF311">
        <v>0</v>
      </c>
      <c r="EI311" s="2">
        <v>41078.697546296295</v>
      </c>
      <c r="EN311" t="s">
        <v>1693</v>
      </c>
      <c r="ET311" s="3">
        <v>0.40625</v>
      </c>
      <c r="EU311" s="3">
        <v>0.4375</v>
      </c>
      <c r="EV311" t="s">
        <v>382</v>
      </c>
      <c r="EX311" t="s">
        <v>380</v>
      </c>
      <c r="EY311" t="s">
        <v>556</v>
      </c>
    </row>
    <row r="312" spans="1:155">
      <c r="A312">
        <v>370</v>
      </c>
      <c r="B312" t="s">
        <v>221</v>
      </c>
      <c r="C312" t="s">
        <v>1383</v>
      </c>
      <c r="D312" t="s">
        <v>267</v>
      </c>
      <c r="E312">
        <v>0</v>
      </c>
      <c r="F312">
        <v>2</v>
      </c>
      <c r="G312">
        <v>0</v>
      </c>
      <c r="H312" t="s">
        <v>260</v>
      </c>
      <c r="I312" t="s">
        <v>1618</v>
      </c>
      <c r="J312" t="s">
        <v>1661</v>
      </c>
      <c r="K312" t="s">
        <v>1652</v>
      </c>
      <c r="L312" t="s">
        <v>378</v>
      </c>
      <c r="M312" t="s">
        <v>379</v>
      </c>
      <c r="S312" t="s">
        <v>1693</v>
      </c>
      <c r="U312" t="s">
        <v>267</v>
      </c>
      <c r="Y312" t="s">
        <v>1693</v>
      </c>
      <c r="AC312" t="s">
        <v>1693</v>
      </c>
      <c r="AF312" t="s">
        <v>1693</v>
      </c>
      <c r="AL312" t="s">
        <v>1664</v>
      </c>
      <c r="AM312" t="s">
        <v>263</v>
      </c>
      <c r="BB312" t="s">
        <v>1693</v>
      </c>
      <c r="BN312" t="s">
        <v>1693</v>
      </c>
      <c r="CC312" t="s">
        <v>1652</v>
      </c>
      <c r="CE312" t="s">
        <v>1683</v>
      </c>
      <c r="CF312" t="s">
        <v>268</v>
      </c>
      <c r="CV312" t="s">
        <v>1693</v>
      </c>
      <c r="DR312" t="s">
        <v>1383</v>
      </c>
      <c r="DS312">
        <v>0</v>
      </c>
      <c r="DT312">
        <v>0</v>
      </c>
      <c r="DV312">
        <v>0</v>
      </c>
      <c r="DW312">
        <v>0</v>
      </c>
      <c r="DY312">
        <v>0</v>
      </c>
      <c r="DZ312">
        <v>0</v>
      </c>
      <c r="EB312">
        <v>0</v>
      </c>
      <c r="EC312">
        <v>0</v>
      </c>
      <c r="EE312">
        <v>0</v>
      </c>
      <c r="EF312">
        <v>0</v>
      </c>
      <c r="EI312" s="2">
        <v>41078.701296296298</v>
      </c>
      <c r="EQ312" t="s">
        <v>1693</v>
      </c>
      <c r="ET312" s="3">
        <v>0.4375</v>
      </c>
      <c r="EU312" s="3">
        <v>0.49305555555555558</v>
      </c>
      <c r="EV312" t="s">
        <v>262</v>
      </c>
      <c r="EX312" t="s">
        <v>263</v>
      </c>
      <c r="EY312" t="s">
        <v>556</v>
      </c>
    </row>
    <row r="313" spans="1:155">
      <c r="A313">
        <v>371</v>
      </c>
      <c r="B313" t="s">
        <v>269</v>
      </c>
      <c r="C313" s="1">
        <v>41006</v>
      </c>
      <c r="D313" t="s">
        <v>267</v>
      </c>
      <c r="E313">
        <v>2</v>
      </c>
      <c r="F313">
        <v>0</v>
      </c>
      <c r="G313">
        <v>0</v>
      </c>
      <c r="H313" t="s">
        <v>228</v>
      </c>
      <c r="I313" t="s">
        <v>1618</v>
      </c>
      <c r="J313" t="s">
        <v>1661</v>
      </c>
      <c r="K313" t="s">
        <v>1652</v>
      </c>
      <c r="L313" t="s">
        <v>378</v>
      </c>
      <c r="M313" t="s">
        <v>379</v>
      </c>
      <c r="S313" t="s">
        <v>1693</v>
      </c>
      <c r="U313" t="s">
        <v>267</v>
      </c>
      <c r="Y313" t="s">
        <v>1693</v>
      </c>
      <c r="AC313" t="s">
        <v>1693</v>
      </c>
      <c r="AF313" t="s">
        <v>1693</v>
      </c>
      <c r="AL313" t="s">
        <v>1664</v>
      </c>
      <c r="AM313" t="s">
        <v>229</v>
      </c>
      <c r="BB313" t="s">
        <v>1693</v>
      </c>
      <c r="BN313" t="s">
        <v>1693</v>
      </c>
      <c r="CC313" t="s">
        <v>1652</v>
      </c>
      <c r="CE313" t="s">
        <v>1683</v>
      </c>
      <c r="CF313" t="s">
        <v>1647</v>
      </c>
      <c r="DR313" s="1">
        <v>41006</v>
      </c>
      <c r="DS313">
        <v>0</v>
      </c>
      <c r="DT313">
        <v>0</v>
      </c>
      <c r="DV313">
        <v>0</v>
      </c>
      <c r="DW313">
        <v>0</v>
      </c>
      <c r="DY313">
        <v>0</v>
      </c>
      <c r="DZ313">
        <v>0</v>
      </c>
      <c r="EB313">
        <v>0</v>
      </c>
      <c r="EC313">
        <v>0</v>
      </c>
      <c r="EE313">
        <v>0</v>
      </c>
      <c r="EF313">
        <v>0</v>
      </c>
      <c r="EI313" s="2">
        <v>41078.70449074074</v>
      </c>
      <c r="EQ313" t="s">
        <v>1693</v>
      </c>
      <c r="ET313" s="3">
        <v>0.70833333333333337</v>
      </c>
      <c r="EU313" s="3">
        <v>0.77083333333333337</v>
      </c>
      <c r="EV313" t="s">
        <v>382</v>
      </c>
      <c r="EX313" t="s">
        <v>207</v>
      </c>
      <c r="EY313" t="s">
        <v>556</v>
      </c>
    </row>
    <row r="314" spans="1:155">
      <c r="A314">
        <v>372</v>
      </c>
      <c r="B314" t="s">
        <v>230</v>
      </c>
      <c r="C314" s="1">
        <v>41220</v>
      </c>
      <c r="D314" t="s">
        <v>267</v>
      </c>
      <c r="E314">
        <v>0</v>
      </c>
      <c r="F314">
        <v>2</v>
      </c>
      <c r="G314">
        <v>0</v>
      </c>
      <c r="H314" t="s">
        <v>231</v>
      </c>
      <c r="I314" t="s">
        <v>1618</v>
      </c>
      <c r="J314" t="s">
        <v>1661</v>
      </c>
      <c r="K314" t="s">
        <v>1652</v>
      </c>
      <c r="L314" t="s">
        <v>378</v>
      </c>
      <c r="M314" t="s">
        <v>379</v>
      </c>
      <c r="S314" t="s">
        <v>1693</v>
      </c>
      <c r="U314" t="s">
        <v>267</v>
      </c>
      <c r="Y314" t="s">
        <v>1693</v>
      </c>
      <c r="AC314" t="s">
        <v>1693</v>
      </c>
      <c r="AF314" t="s">
        <v>1693</v>
      </c>
      <c r="AL314" t="s">
        <v>1664</v>
      </c>
      <c r="AM314" t="s">
        <v>229</v>
      </c>
      <c r="BB314" t="s">
        <v>1693</v>
      </c>
      <c r="BN314" t="s">
        <v>1693</v>
      </c>
      <c r="CC314" t="s">
        <v>1652</v>
      </c>
      <c r="CE314" t="s">
        <v>1683</v>
      </c>
      <c r="CF314" t="s">
        <v>1647</v>
      </c>
      <c r="DR314" s="1">
        <v>41220</v>
      </c>
      <c r="DS314">
        <v>0</v>
      </c>
      <c r="DT314">
        <v>0</v>
      </c>
      <c r="DV314">
        <v>0</v>
      </c>
      <c r="DW314">
        <v>0</v>
      </c>
      <c r="DY314">
        <v>0</v>
      </c>
      <c r="DZ314">
        <v>0</v>
      </c>
      <c r="EB314">
        <v>0</v>
      </c>
      <c r="EC314">
        <v>0</v>
      </c>
      <c r="EE314">
        <v>0</v>
      </c>
      <c r="EF314">
        <v>0</v>
      </c>
      <c r="EI314" s="2">
        <v>41078.706909722219</v>
      </c>
      <c r="EQ314" t="s">
        <v>1693</v>
      </c>
      <c r="ET314" s="3">
        <v>0.70833333333333337</v>
      </c>
      <c r="EU314" s="3">
        <v>0.77083333333333337</v>
      </c>
      <c r="EV314" t="s">
        <v>232</v>
      </c>
      <c r="EX314" t="s">
        <v>207</v>
      </c>
      <c r="EY314" t="s">
        <v>556</v>
      </c>
    </row>
    <row r="315" spans="1:155">
      <c r="A315">
        <v>373</v>
      </c>
      <c r="B315" t="s">
        <v>233</v>
      </c>
      <c r="C315" t="s">
        <v>234</v>
      </c>
      <c r="D315" t="s">
        <v>267</v>
      </c>
      <c r="E315">
        <v>0</v>
      </c>
      <c r="F315">
        <v>2</v>
      </c>
      <c r="G315">
        <v>0</v>
      </c>
      <c r="H315" t="s">
        <v>235</v>
      </c>
      <c r="I315" t="s">
        <v>1618</v>
      </c>
      <c r="J315" t="s">
        <v>1661</v>
      </c>
      <c r="K315" t="s">
        <v>1652</v>
      </c>
      <c r="L315" t="s">
        <v>378</v>
      </c>
      <c r="M315" t="s">
        <v>379</v>
      </c>
      <c r="S315" t="s">
        <v>1693</v>
      </c>
      <c r="U315" t="s">
        <v>267</v>
      </c>
      <c r="Y315" t="s">
        <v>1693</v>
      </c>
      <c r="AC315" t="s">
        <v>1693</v>
      </c>
      <c r="AF315" t="s">
        <v>1693</v>
      </c>
      <c r="AL315" t="s">
        <v>1664</v>
      </c>
      <c r="AM315" t="s">
        <v>229</v>
      </c>
      <c r="BB315" t="s">
        <v>1693</v>
      </c>
      <c r="BN315" t="s">
        <v>1693</v>
      </c>
      <c r="CC315" t="s">
        <v>1652</v>
      </c>
      <c r="CE315" t="s">
        <v>1683</v>
      </c>
      <c r="CF315" t="s">
        <v>1647</v>
      </c>
      <c r="DR315" t="s">
        <v>234</v>
      </c>
      <c r="DS315">
        <v>0</v>
      </c>
      <c r="DT315">
        <v>0</v>
      </c>
      <c r="DV315">
        <v>0</v>
      </c>
      <c r="DW315">
        <v>0</v>
      </c>
      <c r="DY315">
        <v>0</v>
      </c>
      <c r="DZ315">
        <v>0</v>
      </c>
      <c r="EB315">
        <v>0</v>
      </c>
      <c r="EC315">
        <v>0</v>
      </c>
      <c r="EE315">
        <v>0</v>
      </c>
      <c r="EF315">
        <v>0</v>
      </c>
      <c r="EI315" s="2">
        <v>41078.708831018521</v>
      </c>
      <c r="EQ315" t="s">
        <v>1693</v>
      </c>
      <c r="ET315" s="3">
        <v>0.70833333333333337</v>
      </c>
      <c r="EU315" s="3">
        <v>0.77083333333333337</v>
      </c>
      <c r="EV315" t="s">
        <v>382</v>
      </c>
      <c r="EX315" t="s">
        <v>236</v>
      </c>
      <c r="EY315" t="s">
        <v>556</v>
      </c>
    </row>
    <row r="316" spans="1:155">
      <c r="A316">
        <v>374</v>
      </c>
      <c r="B316" t="s">
        <v>387</v>
      </c>
      <c r="C316" t="s">
        <v>1383</v>
      </c>
      <c r="D316" t="s">
        <v>388</v>
      </c>
      <c r="E316">
        <v>5</v>
      </c>
      <c r="F316">
        <v>0</v>
      </c>
      <c r="G316">
        <v>0</v>
      </c>
      <c r="H316" t="s">
        <v>445</v>
      </c>
      <c r="I316" t="s">
        <v>1688</v>
      </c>
      <c r="J316" t="s">
        <v>1689</v>
      </c>
      <c r="K316" t="s">
        <v>1652</v>
      </c>
      <c r="L316" t="s">
        <v>1691</v>
      </c>
      <c r="M316" t="s">
        <v>1692</v>
      </c>
      <c r="T316" t="s">
        <v>1693</v>
      </c>
      <c r="U316" t="s">
        <v>388</v>
      </c>
      <c r="Y316" t="s">
        <v>1693</v>
      </c>
      <c r="AI316" t="s">
        <v>1693</v>
      </c>
      <c r="AL316" t="s">
        <v>1664</v>
      </c>
      <c r="AM316" t="s">
        <v>237</v>
      </c>
      <c r="CC316" t="s">
        <v>1696</v>
      </c>
      <c r="CE316" t="s">
        <v>1697</v>
      </c>
      <c r="CF316" s="1">
        <v>41066</v>
      </c>
      <c r="DB316" t="s">
        <v>1693</v>
      </c>
      <c r="DR316" t="s">
        <v>1383</v>
      </c>
      <c r="DS316">
        <v>0</v>
      </c>
      <c r="DT316">
        <v>0</v>
      </c>
      <c r="DV316">
        <v>0</v>
      </c>
      <c r="DW316">
        <v>0</v>
      </c>
      <c r="DY316">
        <v>0</v>
      </c>
      <c r="DZ316">
        <v>0</v>
      </c>
      <c r="EB316">
        <v>0</v>
      </c>
      <c r="EC316">
        <v>0</v>
      </c>
      <c r="EE316">
        <v>0</v>
      </c>
      <c r="EF316">
        <v>0</v>
      </c>
      <c r="EI316" s="2">
        <v>41078.782326388886</v>
      </c>
      <c r="EO316" t="s">
        <v>1693</v>
      </c>
      <c r="ES316" t="s">
        <v>1693</v>
      </c>
      <c r="ET316" s="3">
        <v>0.60069444444444442</v>
      </c>
      <c r="EU316" s="3">
        <v>0.77083333333333337</v>
      </c>
      <c r="EV316" t="s">
        <v>1453</v>
      </c>
      <c r="EX316" t="s">
        <v>447</v>
      </c>
      <c r="EY316" t="s">
        <v>556</v>
      </c>
    </row>
    <row r="317" spans="1:155">
      <c r="A317">
        <v>375</v>
      </c>
      <c r="B317" t="s">
        <v>238</v>
      </c>
      <c r="C317" s="1">
        <v>41127</v>
      </c>
      <c r="D317" t="s">
        <v>239</v>
      </c>
      <c r="E317">
        <v>0</v>
      </c>
      <c r="F317">
        <v>3</v>
      </c>
      <c r="G317">
        <v>0</v>
      </c>
      <c r="H317" t="s">
        <v>183</v>
      </c>
      <c r="I317" t="s">
        <v>1688</v>
      </c>
      <c r="J317" t="s">
        <v>1661</v>
      </c>
      <c r="K317" t="s">
        <v>1530</v>
      </c>
      <c r="L317" t="s">
        <v>1691</v>
      </c>
      <c r="M317" t="s">
        <v>1692</v>
      </c>
      <c r="Q317" t="s">
        <v>1693</v>
      </c>
      <c r="S317" t="s">
        <v>1693</v>
      </c>
      <c r="T317" t="s">
        <v>1693</v>
      </c>
      <c r="U317" t="s">
        <v>239</v>
      </c>
      <c r="X317" t="s">
        <v>1693</v>
      </c>
      <c r="Y317" t="s">
        <v>1693</v>
      </c>
      <c r="AA317" t="s">
        <v>1693</v>
      </c>
      <c r="AG317" t="s">
        <v>1693</v>
      </c>
      <c r="AL317" t="s">
        <v>1664</v>
      </c>
      <c r="AM317" t="s">
        <v>184</v>
      </c>
      <c r="CC317" t="s">
        <v>1696</v>
      </c>
      <c r="CE317" t="s">
        <v>1697</v>
      </c>
      <c r="CF317" s="1">
        <v>41062</v>
      </c>
      <c r="DA317" t="s">
        <v>1693</v>
      </c>
      <c r="DR317" s="1">
        <v>41127</v>
      </c>
      <c r="DS317">
        <v>0</v>
      </c>
      <c r="DT317">
        <v>0</v>
      </c>
      <c r="DV317">
        <v>0</v>
      </c>
      <c r="DW317">
        <v>0</v>
      </c>
      <c r="DY317">
        <v>0</v>
      </c>
      <c r="DZ317">
        <v>0</v>
      </c>
      <c r="EB317">
        <v>0</v>
      </c>
      <c r="EC317">
        <v>0</v>
      </c>
      <c r="EE317">
        <v>0</v>
      </c>
      <c r="EF317">
        <v>0</v>
      </c>
      <c r="EI317" s="2">
        <v>41078.802442129629</v>
      </c>
      <c r="ET317" s="3">
        <v>0.45833333333333331</v>
      </c>
      <c r="EU317" s="3">
        <v>0.58333333333333337</v>
      </c>
      <c r="EV317" t="s">
        <v>185</v>
      </c>
      <c r="EX317" t="s">
        <v>186</v>
      </c>
      <c r="EY317" t="s">
        <v>556</v>
      </c>
    </row>
    <row r="318" spans="1:155">
      <c r="A318">
        <v>376</v>
      </c>
      <c r="B318" t="s">
        <v>187</v>
      </c>
      <c r="C318" s="1">
        <v>41188</v>
      </c>
      <c r="D318" t="s">
        <v>239</v>
      </c>
      <c r="E318">
        <v>5</v>
      </c>
      <c r="F318">
        <v>5</v>
      </c>
      <c r="G318">
        <v>0</v>
      </c>
      <c r="H318" t="s">
        <v>188</v>
      </c>
      <c r="I318" t="s">
        <v>1688</v>
      </c>
      <c r="J318" t="s">
        <v>1689</v>
      </c>
      <c r="K318" t="s">
        <v>1530</v>
      </c>
      <c r="L318" t="s">
        <v>1691</v>
      </c>
      <c r="M318" t="s">
        <v>1692</v>
      </c>
      <c r="Q318" t="s">
        <v>1693</v>
      </c>
      <c r="S318" t="s">
        <v>1693</v>
      </c>
      <c r="T318" t="s">
        <v>1693</v>
      </c>
      <c r="U318" t="s">
        <v>239</v>
      </c>
      <c r="X318" t="s">
        <v>1693</v>
      </c>
      <c r="Y318" t="s">
        <v>1693</v>
      </c>
      <c r="AA318" t="s">
        <v>1693</v>
      </c>
      <c r="AB318" t="s">
        <v>1693</v>
      </c>
      <c r="AG318" t="s">
        <v>1693</v>
      </c>
      <c r="AL318" t="s">
        <v>1664</v>
      </c>
      <c r="AM318" t="s">
        <v>189</v>
      </c>
      <c r="CC318" t="s">
        <v>1696</v>
      </c>
      <c r="CE318" t="s">
        <v>1697</v>
      </c>
      <c r="CF318" s="1">
        <v>41062</v>
      </c>
      <c r="DA318" t="s">
        <v>1693</v>
      </c>
      <c r="DR318" s="1">
        <v>41188</v>
      </c>
      <c r="DS318">
        <v>0</v>
      </c>
      <c r="DT318">
        <v>0</v>
      </c>
      <c r="DV318">
        <v>0</v>
      </c>
      <c r="DW318">
        <v>0</v>
      </c>
      <c r="DY318">
        <v>0</v>
      </c>
      <c r="DZ318">
        <v>0</v>
      </c>
      <c r="EB318">
        <v>0</v>
      </c>
      <c r="EC318">
        <v>0</v>
      </c>
      <c r="EE318">
        <v>0</v>
      </c>
      <c r="EF318">
        <v>0</v>
      </c>
      <c r="EI318" s="2">
        <v>41078.810104166667</v>
      </c>
      <c r="EQ318" t="s">
        <v>1693</v>
      </c>
      <c r="ET318" s="3">
        <v>0.70833333333333337</v>
      </c>
      <c r="EU318" s="3">
        <v>0.875</v>
      </c>
      <c r="EV318" t="s">
        <v>190</v>
      </c>
      <c r="EX318" t="s">
        <v>189</v>
      </c>
      <c r="EY318" t="s">
        <v>556</v>
      </c>
    </row>
    <row r="319" spans="1:155">
      <c r="A319">
        <v>377</v>
      </c>
      <c r="B319" t="s">
        <v>191</v>
      </c>
      <c r="C319" t="s">
        <v>823</v>
      </c>
      <c r="D319" t="s">
        <v>192</v>
      </c>
      <c r="E319">
        <v>15</v>
      </c>
      <c r="F319">
        <v>5</v>
      </c>
      <c r="G319">
        <v>15</v>
      </c>
      <c r="H319" t="s">
        <v>243</v>
      </c>
      <c r="I319" t="s">
        <v>1618</v>
      </c>
      <c r="J319" t="s">
        <v>1689</v>
      </c>
      <c r="K319" t="s">
        <v>1299</v>
      </c>
      <c r="L319" t="s">
        <v>295</v>
      </c>
      <c r="M319" t="s">
        <v>296</v>
      </c>
      <c r="S319" t="s">
        <v>1693</v>
      </c>
      <c r="T319" t="s">
        <v>1693</v>
      </c>
      <c r="U319" t="s">
        <v>192</v>
      </c>
      <c r="Y319" t="s">
        <v>1693</v>
      </c>
      <c r="AA319" t="s">
        <v>1693</v>
      </c>
      <c r="AI319" t="s">
        <v>1693</v>
      </c>
      <c r="AL319" t="s">
        <v>1694</v>
      </c>
      <c r="AM319" t="s">
        <v>244</v>
      </c>
      <c r="AN319" t="s">
        <v>1693</v>
      </c>
      <c r="CC319" t="s">
        <v>1652</v>
      </c>
      <c r="CD319" t="s">
        <v>284</v>
      </c>
      <c r="CE319" t="s">
        <v>1683</v>
      </c>
      <c r="CF319" s="1">
        <v>40826</v>
      </c>
      <c r="DR319" t="s">
        <v>823</v>
      </c>
      <c r="DS319">
        <v>0</v>
      </c>
      <c r="DT319">
        <v>0</v>
      </c>
      <c r="DV319">
        <v>0</v>
      </c>
      <c r="DW319">
        <v>0</v>
      </c>
      <c r="DY319">
        <v>0</v>
      </c>
      <c r="DZ319">
        <v>0</v>
      </c>
      <c r="EB319">
        <v>0</v>
      </c>
      <c r="EC319">
        <v>0</v>
      </c>
      <c r="EE319">
        <v>0</v>
      </c>
      <c r="EF319">
        <v>0</v>
      </c>
      <c r="EI319" s="2">
        <v>41078.818136574075</v>
      </c>
      <c r="EN319" t="s">
        <v>1693</v>
      </c>
      <c r="EO319" t="s">
        <v>1693</v>
      </c>
      <c r="ET319" s="3">
        <v>0.58333333333333337</v>
      </c>
      <c r="EU319" s="3">
        <v>0.79166666666666663</v>
      </c>
      <c r="EV319" t="s">
        <v>285</v>
      </c>
      <c r="EW319" t="s">
        <v>286</v>
      </c>
      <c r="EX319" t="s">
        <v>318</v>
      </c>
      <c r="EY319" t="s">
        <v>555</v>
      </c>
    </row>
    <row r="320" spans="1:155">
      <c r="A320">
        <v>378</v>
      </c>
      <c r="B320" t="s">
        <v>198</v>
      </c>
      <c r="C320" t="s">
        <v>1318</v>
      </c>
      <c r="D320" t="s">
        <v>199</v>
      </c>
      <c r="E320">
        <v>3</v>
      </c>
      <c r="F320">
        <v>3</v>
      </c>
      <c r="G320">
        <v>0</v>
      </c>
      <c r="H320" t="s">
        <v>326</v>
      </c>
      <c r="I320" t="s">
        <v>1618</v>
      </c>
      <c r="J320" t="s">
        <v>1661</v>
      </c>
      <c r="K320" t="s">
        <v>1299</v>
      </c>
      <c r="L320" t="s">
        <v>295</v>
      </c>
      <c r="M320" t="s">
        <v>296</v>
      </c>
      <c r="S320" t="s">
        <v>1693</v>
      </c>
      <c r="T320" t="s">
        <v>1693</v>
      </c>
      <c r="U320" t="s">
        <v>199</v>
      </c>
      <c r="X320" t="s">
        <v>1693</v>
      </c>
      <c r="Y320" t="s">
        <v>1693</v>
      </c>
      <c r="AA320" t="s">
        <v>1693</v>
      </c>
      <c r="AL320" t="s">
        <v>1664</v>
      </c>
      <c r="AM320" t="s">
        <v>200</v>
      </c>
      <c r="AN320" t="s">
        <v>1693</v>
      </c>
      <c r="CC320" t="s">
        <v>1652</v>
      </c>
      <c r="CD320" t="s">
        <v>370</v>
      </c>
      <c r="CE320" t="s">
        <v>1683</v>
      </c>
      <c r="CF320" s="1">
        <v>40826</v>
      </c>
      <c r="DR320" t="s">
        <v>1318</v>
      </c>
      <c r="DS320">
        <v>0</v>
      </c>
      <c r="DT320">
        <v>0</v>
      </c>
      <c r="DV320">
        <v>0</v>
      </c>
      <c r="DW320">
        <v>0</v>
      </c>
      <c r="DY320">
        <v>0</v>
      </c>
      <c r="DZ320">
        <v>0</v>
      </c>
      <c r="EB320">
        <v>0</v>
      </c>
      <c r="EC320">
        <v>0</v>
      </c>
      <c r="EE320">
        <v>0</v>
      </c>
      <c r="EF320">
        <v>0</v>
      </c>
      <c r="EI320" s="2">
        <v>41078.830347222225</v>
      </c>
      <c r="EO320" t="s">
        <v>1693</v>
      </c>
      <c r="ET320" s="3">
        <v>0.625</v>
      </c>
      <c r="EU320" s="3">
        <v>0.75</v>
      </c>
      <c r="EV320" t="s">
        <v>328</v>
      </c>
      <c r="EX320" t="s">
        <v>329</v>
      </c>
      <c r="EY320" t="s">
        <v>555</v>
      </c>
    </row>
    <row r="321" spans="1:155">
      <c r="A321">
        <v>379</v>
      </c>
      <c r="B321" t="s">
        <v>201</v>
      </c>
      <c r="C321" s="1">
        <v>41000</v>
      </c>
      <c r="D321" t="s">
        <v>202</v>
      </c>
      <c r="E321">
        <v>50</v>
      </c>
      <c r="F321">
        <v>50</v>
      </c>
      <c r="G321">
        <v>0</v>
      </c>
      <c r="H321" t="s">
        <v>332</v>
      </c>
      <c r="I321" t="s">
        <v>1618</v>
      </c>
      <c r="J321" t="s">
        <v>1661</v>
      </c>
      <c r="K321" t="s">
        <v>1299</v>
      </c>
      <c r="L321" t="s">
        <v>295</v>
      </c>
      <c r="M321" t="s">
        <v>296</v>
      </c>
      <c r="S321" t="s">
        <v>1693</v>
      </c>
      <c r="T321" t="s">
        <v>1693</v>
      </c>
      <c r="U321" t="s">
        <v>202</v>
      </c>
      <c r="X321" t="s">
        <v>1693</v>
      </c>
      <c r="Y321" t="s">
        <v>1693</v>
      </c>
      <c r="AA321" t="s">
        <v>1693</v>
      </c>
      <c r="AL321" t="s">
        <v>1664</v>
      </c>
      <c r="AM321" t="s">
        <v>203</v>
      </c>
      <c r="AN321" t="s">
        <v>1693</v>
      </c>
      <c r="CC321" t="s">
        <v>1652</v>
      </c>
      <c r="CD321" t="s">
        <v>370</v>
      </c>
      <c r="CE321" t="s">
        <v>1683</v>
      </c>
      <c r="CF321" s="1">
        <v>40826</v>
      </c>
      <c r="DR321" s="1">
        <v>41214</v>
      </c>
      <c r="DS321">
        <v>0</v>
      </c>
      <c r="DT321">
        <v>0</v>
      </c>
      <c r="DV321">
        <v>0</v>
      </c>
      <c r="DW321">
        <v>0</v>
      </c>
      <c r="DY321">
        <v>0</v>
      </c>
      <c r="DZ321">
        <v>0</v>
      </c>
      <c r="EB321">
        <v>0</v>
      </c>
      <c r="EC321">
        <v>0</v>
      </c>
      <c r="EE321">
        <v>0</v>
      </c>
      <c r="EF321">
        <v>0</v>
      </c>
      <c r="EI321" s="2">
        <v>41078.835069444445</v>
      </c>
      <c r="EQ321" t="s">
        <v>1693</v>
      </c>
      <c r="ET321" s="3">
        <v>0.35416666666666669</v>
      </c>
      <c r="EU321" s="3">
        <v>0.77083333333333337</v>
      </c>
      <c r="EV321" t="s">
        <v>364</v>
      </c>
      <c r="EX321" t="s">
        <v>318</v>
      </c>
      <c r="EY321" t="s">
        <v>555</v>
      </c>
    </row>
    <row r="322" spans="1:155">
      <c r="A322">
        <v>380</v>
      </c>
      <c r="B322" t="s">
        <v>204</v>
      </c>
      <c r="C322" t="s">
        <v>336</v>
      </c>
      <c r="D322" t="s">
        <v>165</v>
      </c>
      <c r="E322">
        <v>20</v>
      </c>
      <c r="F322">
        <v>14</v>
      </c>
      <c r="G322">
        <v>0</v>
      </c>
      <c r="H322" t="s">
        <v>299</v>
      </c>
      <c r="I322" t="s">
        <v>1618</v>
      </c>
      <c r="J322" t="s">
        <v>1689</v>
      </c>
      <c r="K322" t="s">
        <v>1299</v>
      </c>
      <c r="L322" t="s">
        <v>295</v>
      </c>
      <c r="M322" t="s">
        <v>296</v>
      </c>
      <c r="S322" t="s">
        <v>1693</v>
      </c>
      <c r="T322" t="s">
        <v>1693</v>
      </c>
      <c r="U322" t="s">
        <v>270</v>
      </c>
      <c r="X322" t="s">
        <v>1693</v>
      </c>
      <c r="Y322" t="s">
        <v>1693</v>
      </c>
      <c r="AA322" t="s">
        <v>1693</v>
      </c>
      <c r="AL322" t="s">
        <v>1694</v>
      </c>
      <c r="AM322" t="s">
        <v>245</v>
      </c>
      <c r="AN322" t="s">
        <v>1693</v>
      </c>
      <c r="CC322" t="s">
        <v>1652</v>
      </c>
      <c r="CD322" t="s">
        <v>166</v>
      </c>
      <c r="CE322" t="s">
        <v>1683</v>
      </c>
      <c r="CF322" s="1">
        <v>40826</v>
      </c>
      <c r="DR322" t="s">
        <v>336</v>
      </c>
      <c r="DS322">
        <v>0</v>
      </c>
      <c r="DT322">
        <v>0</v>
      </c>
      <c r="DV322">
        <v>0</v>
      </c>
      <c r="DW322">
        <v>0</v>
      </c>
      <c r="DY322">
        <v>0</v>
      </c>
      <c r="DZ322">
        <v>0</v>
      </c>
      <c r="EB322">
        <v>0</v>
      </c>
      <c r="EC322">
        <v>0</v>
      </c>
      <c r="EE322">
        <v>0</v>
      </c>
      <c r="EF322">
        <v>0</v>
      </c>
      <c r="EI322" s="2">
        <v>41078.866747685184</v>
      </c>
      <c r="EN322" t="s">
        <v>1693</v>
      </c>
      <c r="EO322" t="s">
        <v>1693</v>
      </c>
      <c r="ET322" s="3">
        <v>0.35416666666666669</v>
      </c>
      <c r="EU322" s="3">
        <v>0.83333333333333337</v>
      </c>
      <c r="EV322" t="s">
        <v>354</v>
      </c>
      <c r="EW322" t="s">
        <v>247</v>
      </c>
      <c r="EX322" t="s">
        <v>365</v>
      </c>
      <c r="EY322" t="s">
        <v>555</v>
      </c>
    </row>
    <row r="323" spans="1:155">
      <c r="A323">
        <v>381</v>
      </c>
      <c r="B323" t="s">
        <v>167</v>
      </c>
      <c r="C323" s="1">
        <v>41246</v>
      </c>
      <c r="D323" t="s">
        <v>241</v>
      </c>
      <c r="E323">
        <v>14</v>
      </c>
      <c r="F323">
        <v>20</v>
      </c>
      <c r="G323">
        <v>0</v>
      </c>
      <c r="H323" t="s">
        <v>315</v>
      </c>
      <c r="I323" t="s">
        <v>1618</v>
      </c>
      <c r="J323" t="s">
        <v>1689</v>
      </c>
      <c r="K323" t="s">
        <v>1299</v>
      </c>
      <c r="L323" t="s">
        <v>295</v>
      </c>
      <c r="M323" t="s">
        <v>296</v>
      </c>
      <c r="S323" t="s">
        <v>1693</v>
      </c>
      <c r="T323" t="s">
        <v>1693</v>
      </c>
      <c r="U323" t="s">
        <v>278</v>
      </c>
      <c r="Y323" t="s">
        <v>1693</v>
      </c>
      <c r="AA323" t="s">
        <v>1693</v>
      </c>
      <c r="AL323" t="s">
        <v>1694</v>
      </c>
      <c r="AM323" t="s">
        <v>350</v>
      </c>
      <c r="AN323" t="s">
        <v>1693</v>
      </c>
      <c r="CC323" t="s">
        <v>1652</v>
      </c>
      <c r="CD323" t="s">
        <v>290</v>
      </c>
      <c r="CE323" t="s">
        <v>1683</v>
      </c>
      <c r="CF323" s="1">
        <v>40826</v>
      </c>
      <c r="DR323" s="1">
        <v>41246</v>
      </c>
      <c r="DS323">
        <v>0</v>
      </c>
      <c r="DT323">
        <v>0</v>
      </c>
      <c r="DV323">
        <v>0</v>
      </c>
      <c r="DW323">
        <v>0</v>
      </c>
      <c r="DY323">
        <v>0</v>
      </c>
      <c r="DZ323">
        <v>0</v>
      </c>
      <c r="EB323">
        <v>0</v>
      </c>
      <c r="EC323">
        <v>0</v>
      </c>
      <c r="EE323">
        <v>0</v>
      </c>
      <c r="EF323">
        <v>0</v>
      </c>
      <c r="EI323" s="2">
        <v>41078.869791666664</v>
      </c>
      <c r="EN323" t="s">
        <v>1693</v>
      </c>
      <c r="EO323" t="s">
        <v>1693</v>
      </c>
      <c r="ET323" s="3">
        <v>0.33333333333333331</v>
      </c>
      <c r="EU323" s="3">
        <v>0.83333333333333337</v>
      </c>
      <c r="EV323" t="s">
        <v>168</v>
      </c>
      <c r="EW323" t="s">
        <v>334</v>
      </c>
      <c r="EX323" t="s">
        <v>340</v>
      </c>
      <c r="EY323" t="s">
        <v>555</v>
      </c>
    </row>
    <row r="324" spans="1:155">
      <c r="A324">
        <v>382</v>
      </c>
      <c r="B324" t="s">
        <v>426</v>
      </c>
      <c r="C324" t="s">
        <v>723</v>
      </c>
      <c r="D324" t="s">
        <v>223</v>
      </c>
      <c r="E324">
        <v>0</v>
      </c>
      <c r="F324">
        <v>0</v>
      </c>
      <c r="G324">
        <v>371</v>
      </c>
      <c r="H324" t="s">
        <v>224</v>
      </c>
      <c r="I324" t="s">
        <v>1688</v>
      </c>
      <c r="J324" t="s">
        <v>1689</v>
      </c>
      <c r="K324" t="s">
        <v>1299</v>
      </c>
      <c r="L324" t="s">
        <v>1653</v>
      </c>
      <c r="M324" t="s">
        <v>1654</v>
      </c>
      <c r="Q324" t="s">
        <v>1693</v>
      </c>
      <c r="S324" t="s">
        <v>1693</v>
      </c>
      <c r="T324" t="s">
        <v>1693</v>
      </c>
      <c r="U324" t="s">
        <v>223</v>
      </c>
      <c r="AI324" t="s">
        <v>1693</v>
      </c>
      <c r="AL324" t="s">
        <v>1664</v>
      </c>
      <c r="AM324" t="s">
        <v>225</v>
      </c>
      <c r="AN324" t="s">
        <v>1693</v>
      </c>
      <c r="BC324" t="s">
        <v>1693</v>
      </c>
      <c r="CC324" t="s">
        <v>1696</v>
      </c>
      <c r="CD324" t="s">
        <v>428</v>
      </c>
      <c r="CE324" t="s">
        <v>993</v>
      </c>
      <c r="CF324" t="s">
        <v>773</v>
      </c>
      <c r="DR324" t="s">
        <v>565</v>
      </c>
      <c r="DS324" t="s">
        <v>1696</v>
      </c>
      <c r="DT324" t="s">
        <v>1697</v>
      </c>
      <c r="DU324" t="s">
        <v>566</v>
      </c>
      <c r="DV324" t="s">
        <v>1652</v>
      </c>
      <c r="DW324" t="s">
        <v>1683</v>
      </c>
      <c r="DX324" s="1">
        <v>41217</v>
      </c>
      <c r="DY324">
        <v>0</v>
      </c>
      <c r="DZ324">
        <v>0</v>
      </c>
      <c r="EB324">
        <v>0</v>
      </c>
      <c r="EC324">
        <v>0</v>
      </c>
      <c r="EE324">
        <v>0</v>
      </c>
      <c r="EF324">
        <v>0</v>
      </c>
      <c r="EH324" t="s">
        <v>1693</v>
      </c>
      <c r="EI324" s="2">
        <v>41079.38790509259</v>
      </c>
      <c r="EK324" t="s">
        <v>1693</v>
      </c>
      <c r="ET324" s="3">
        <v>0.375</v>
      </c>
      <c r="EU324" s="3">
        <v>0.75</v>
      </c>
      <c r="EV324" t="s">
        <v>567</v>
      </c>
      <c r="EX324" t="s">
        <v>226</v>
      </c>
      <c r="EY324" t="s">
        <v>555</v>
      </c>
    </row>
    <row r="325" spans="1:155">
      <c r="A325">
        <v>383</v>
      </c>
      <c r="B325" t="s">
        <v>227</v>
      </c>
      <c r="C325" s="1">
        <v>41126</v>
      </c>
      <c r="D325" t="s">
        <v>533</v>
      </c>
      <c r="E325">
        <v>2</v>
      </c>
      <c r="F325">
        <v>1</v>
      </c>
      <c r="G325">
        <v>0</v>
      </c>
      <c r="H325" t="s">
        <v>173</v>
      </c>
      <c r="I325" t="s">
        <v>1688</v>
      </c>
      <c r="J325" t="s">
        <v>1689</v>
      </c>
      <c r="K325" t="s">
        <v>1530</v>
      </c>
      <c r="L325" t="s">
        <v>1605</v>
      </c>
      <c r="M325" t="s">
        <v>1606</v>
      </c>
      <c r="N325" t="s">
        <v>1693</v>
      </c>
      <c r="P325" t="s">
        <v>1693</v>
      </c>
      <c r="S325" t="s">
        <v>1693</v>
      </c>
      <c r="T325" t="s">
        <v>1693</v>
      </c>
      <c r="U325" t="s">
        <v>533</v>
      </c>
      <c r="V325" t="s">
        <v>1693</v>
      </c>
      <c r="W325" t="s">
        <v>1693</v>
      </c>
      <c r="X325" t="s">
        <v>1693</v>
      </c>
      <c r="Y325" t="s">
        <v>1693</v>
      </c>
      <c r="Z325" t="s">
        <v>1693</v>
      </c>
      <c r="AA325" t="s">
        <v>1693</v>
      </c>
      <c r="AB325" t="s">
        <v>1693</v>
      </c>
      <c r="AE325" t="s">
        <v>1693</v>
      </c>
      <c r="AF325" t="s">
        <v>1693</v>
      </c>
      <c r="AI325" t="s">
        <v>1693</v>
      </c>
      <c r="AK325" t="s">
        <v>1693</v>
      </c>
      <c r="AL325" t="s">
        <v>1664</v>
      </c>
      <c r="AM325" t="s">
        <v>174</v>
      </c>
      <c r="AN325" t="s">
        <v>1693</v>
      </c>
      <c r="CC325" t="s">
        <v>1696</v>
      </c>
      <c r="CD325" t="s">
        <v>175</v>
      </c>
      <c r="CE325" t="s">
        <v>1666</v>
      </c>
      <c r="CF325" s="1">
        <v>41126</v>
      </c>
      <c r="CZ325" t="s">
        <v>1693</v>
      </c>
      <c r="DR325" s="1">
        <v>41126</v>
      </c>
      <c r="DS325">
        <v>0</v>
      </c>
      <c r="DT325">
        <v>0</v>
      </c>
      <c r="DV325">
        <v>0</v>
      </c>
      <c r="DW325">
        <v>0</v>
      </c>
      <c r="DY325">
        <v>0</v>
      </c>
      <c r="DZ325">
        <v>0</v>
      </c>
      <c r="EB325">
        <v>0</v>
      </c>
      <c r="EC325">
        <v>0</v>
      </c>
      <c r="EE325">
        <v>0</v>
      </c>
      <c r="EF325">
        <v>0</v>
      </c>
      <c r="EH325" t="s">
        <v>1693</v>
      </c>
      <c r="EI325" s="2">
        <v>41079.589131944442</v>
      </c>
      <c r="EK325" t="s">
        <v>1693</v>
      </c>
      <c r="EO325" t="s">
        <v>1693</v>
      </c>
      <c r="ES325" t="s">
        <v>1693</v>
      </c>
      <c r="ET325" s="3">
        <v>0.58333333333333337</v>
      </c>
      <c r="EU325" s="3">
        <v>0.70833333333333337</v>
      </c>
      <c r="EV325" t="s">
        <v>577</v>
      </c>
      <c r="EW325" t="s">
        <v>176</v>
      </c>
      <c r="EX325" t="s">
        <v>177</v>
      </c>
      <c r="EY325" t="s">
        <v>556</v>
      </c>
    </row>
    <row r="326" spans="1:155">
      <c r="A326">
        <v>384</v>
      </c>
      <c r="B326" t="s">
        <v>342</v>
      </c>
      <c r="C326" t="s">
        <v>1033</v>
      </c>
      <c r="D326" t="s">
        <v>343</v>
      </c>
      <c r="E326">
        <v>2</v>
      </c>
      <c r="F326">
        <v>2</v>
      </c>
      <c r="G326">
        <v>0</v>
      </c>
      <c r="H326" t="s">
        <v>178</v>
      </c>
      <c r="I326" t="s">
        <v>1688</v>
      </c>
      <c r="J326" t="s">
        <v>1689</v>
      </c>
      <c r="K326" t="s">
        <v>1652</v>
      </c>
      <c r="L326" t="s">
        <v>1605</v>
      </c>
      <c r="M326" t="s">
        <v>1606</v>
      </c>
      <c r="N326" t="s">
        <v>1693</v>
      </c>
      <c r="S326" t="s">
        <v>1693</v>
      </c>
      <c r="T326" t="s">
        <v>1693</v>
      </c>
      <c r="U326" t="s">
        <v>343</v>
      </c>
      <c r="V326" t="s">
        <v>1693</v>
      </c>
      <c r="W326" t="s">
        <v>1693</v>
      </c>
      <c r="X326" t="s">
        <v>1693</v>
      </c>
      <c r="Y326" t="s">
        <v>1693</v>
      </c>
      <c r="Z326" t="s">
        <v>1693</v>
      </c>
      <c r="AA326" t="s">
        <v>1693</v>
      </c>
      <c r="AL326" t="s">
        <v>1694</v>
      </c>
      <c r="AM326" t="s">
        <v>179</v>
      </c>
      <c r="CC326" t="s">
        <v>1696</v>
      </c>
      <c r="CD326" t="s">
        <v>1605</v>
      </c>
      <c r="CE326" t="s">
        <v>1666</v>
      </c>
      <c r="CF326" s="1">
        <v>41093</v>
      </c>
      <c r="CQ326" t="s">
        <v>1693</v>
      </c>
      <c r="DR326" t="s">
        <v>1033</v>
      </c>
      <c r="DS326">
        <v>0</v>
      </c>
      <c r="DT326">
        <v>0</v>
      </c>
      <c r="DV326">
        <v>0</v>
      </c>
      <c r="DW326">
        <v>0</v>
      </c>
      <c r="DY326">
        <v>0</v>
      </c>
      <c r="DZ326">
        <v>0</v>
      </c>
      <c r="EB326">
        <v>0</v>
      </c>
      <c r="EC326">
        <v>0</v>
      </c>
      <c r="EE326">
        <v>0</v>
      </c>
      <c r="EF326">
        <v>0</v>
      </c>
      <c r="EI326" s="2">
        <v>41079.595636574071</v>
      </c>
      <c r="EK326" t="s">
        <v>1693</v>
      </c>
      <c r="EO326" t="s">
        <v>1693</v>
      </c>
      <c r="ES326" t="s">
        <v>1693</v>
      </c>
      <c r="ET326" s="3">
        <v>0.35416666666666669</v>
      </c>
      <c r="EU326" s="3">
        <v>0.60416666666666663</v>
      </c>
      <c r="EV326" t="s">
        <v>180</v>
      </c>
      <c r="EW326" t="s">
        <v>181</v>
      </c>
      <c r="EX326" t="s">
        <v>177</v>
      </c>
      <c r="EY326" t="s">
        <v>555</v>
      </c>
    </row>
    <row r="327" spans="1:155">
      <c r="A327">
        <v>385</v>
      </c>
      <c r="B327" t="s">
        <v>182</v>
      </c>
      <c r="C327" t="s">
        <v>906</v>
      </c>
      <c r="D327" t="s">
        <v>1231</v>
      </c>
      <c r="E327">
        <v>0</v>
      </c>
      <c r="F327">
        <v>2</v>
      </c>
      <c r="G327">
        <v>0</v>
      </c>
      <c r="H327" t="s">
        <v>145</v>
      </c>
      <c r="I327" t="s">
        <v>1618</v>
      </c>
      <c r="J327" t="s">
        <v>1661</v>
      </c>
      <c r="K327" t="s">
        <v>1652</v>
      </c>
      <c r="L327" t="s">
        <v>1605</v>
      </c>
      <c r="M327" t="s">
        <v>1606</v>
      </c>
      <c r="N327" t="s">
        <v>1693</v>
      </c>
      <c r="S327" t="s">
        <v>1693</v>
      </c>
      <c r="T327" t="s">
        <v>1693</v>
      </c>
      <c r="U327" t="s">
        <v>1231</v>
      </c>
      <c r="V327" t="s">
        <v>1693</v>
      </c>
      <c r="W327" t="s">
        <v>1693</v>
      </c>
      <c r="X327" t="s">
        <v>1693</v>
      </c>
      <c r="Y327" t="s">
        <v>1693</v>
      </c>
      <c r="Z327" t="s">
        <v>1693</v>
      </c>
      <c r="AA327" t="s">
        <v>1693</v>
      </c>
      <c r="AL327" t="s">
        <v>1664</v>
      </c>
      <c r="AM327" t="s">
        <v>146</v>
      </c>
      <c r="BK327" t="s">
        <v>1693</v>
      </c>
      <c r="CC327" t="s">
        <v>1696</v>
      </c>
      <c r="CD327" t="s">
        <v>1775</v>
      </c>
      <c r="CE327" t="s">
        <v>993</v>
      </c>
      <c r="CF327" t="s">
        <v>606</v>
      </c>
      <c r="DR327" t="s">
        <v>906</v>
      </c>
      <c r="DS327">
        <v>0</v>
      </c>
      <c r="DT327">
        <v>0</v>
      </c>
      <c r="DV327">
        <v>0</v>
      </c>
      <c r="DW327">
        <v>0</v>
      </c>
      <c r="DY327">
        <v>0</v>
      </c>
      <c r="DZ327">
        <v>0</v>
      </c>
      <c r="EB327">
        <v>0</v>
      </c>
      <c r="EC327">
        <v>0</v>
      </c>
      <c r="EE327">
        <v>0</v>
      </c>
      <c r="EF327">
        <v>0</v>
      </c>
      <c r="EH327" t="s">
        <v>1693</v>
      </c>
      <c r="EI327" s="2">
        <v>41079.601944444446</v>
      </c>
      <c r="EK327" t="s">
        <v>1693</v>
      </c>
      <c r="EQ327" t="s">
        <v>1693</v>
      </c>
      <c r="ES327" t="s">
        <v>1693</v>
      </c>
      <c r="ET327" s="3">
        <v>0.85416666666666663</v>
      </c>
      <c r="EU327" s="3">
        <v>0.95833333333333337</v>
      </c>
      <c r="EV327" t="s">
        <v>1015</v>
      </c>
      <c r="EW327" t="s">
        <v>1775</v>
      </c>
      <c r="EX327" t="s">
        <v>177</v>
      </c>
      <c r="EY327" t="s">
        <v>556</v>
      </c>
    </row>
    <row r="328" spans="1:155">
      <c r="A328">
        <v>386</v>
      </c>
      <c r="B328" t="s">
        <v>147</v>
      </c>
      <c r="C328" t="s">
        <v>1224</v>
      </c>
      <c r="D328" t="s">
        <v>1231</v>
      </c>
      <c r="E328">
        <v>2</v>
      </c>
      <c r="F328">
        <v>0</v>
      </c>
      <c r="G328">
        <v>0</v>
      </c>
      <c r="H328" t="s">
        <v>148</v>
      </c>
      <c r="I328" t="s">
        <v>1688</v>
      </c>
      <c r="J328" t="s">
        <v>1661</v>
      </c>
      <c r="K328" t="s">
        <v>1652</v>
      </c>
      <c r="L328" t="s">
        <v>1605</v>
      </c>
      <c r="M328" t="s">
        <v>1606</v>
      </c>
      <c r="N328" t="s">
        <v>1693</v>
      </c>
      <c r="P328" t="s">
        <v>1693</v>
      </c>
      <c r="S328" t="s">
        <v>1693</v>
      </c>
      <c r="T328" t="s">
        <v>1693</v>
      </c>
      <c r="U328" t="s">
        <v>1231</v>
      </c>
      <c r="V328" t="s">
        <v>1693</v>
      </c>
      <c r="W328" t="s">
        <v>1693</v>
      </c>
      <c r="X328" t="s">
        <v>1693</v>
      </c>
      <c r="Y328" t="s">
        <v>1693</v>
      </c>
      <c r="Z328" t="s">
        <v>1693</v>
      </c>
      <c r="AA328" t="s">
        <v>1693</v>
      </c>
      <c r="AL328" t="s">
        <v>1664</v>
      </c>
      <c r="AM328" t="s">
        <v>431</v>
      </c>
      <c r="BK328" t="s">
        <v>1693</v>
      </c>
      <c r="CC328" t="s">
        <v>1696</v>
      </c>
      <c r="CD328" t="s">
        <v>149</v>
      </c>
      <c r="CE328" t="s">
        <v>1666</v>
      </c>
      <c r="CF328" s="1">
        <v>41093</v>
      </c>
      <c r="CQ328" t="s">
        <v>1693</v>
      </c>
      <c r="DR328" t="s">
        <v>1224</v>
      </c>
      <c r="DS328" t="s">
        <v>1696</v>
      </c>
      <c r="DT328" t="s">
        <v>993</v>
      </c>
      <c r="DU328" s="1">
        <v>41063</v>
      </c>
      <c r="DV328">
        <v>0</v>
      </c>
      <c r="DW328">
        <v>0</v>
      </c>
      <c r="DY328">
        <v>0</v>
      </c>
      <c r="DZ328">
        <v>0</v>
      </c>
      <c r="EB328">
        <v>0</v>
      </c>
      <c r="EC328">
        <v>0</v>
      </c>
      <c r="EE328">
        <v>0</v>
      </c>
      <c r="EF328">
        <v>0</v>
      </c>
      <c r="EH328" t="s">
        <v>1693</v>
      </c>
      <c r="EI328" s="2">
        <v>41079.609618055554</v>
      </c>
      <c r="EK328" t="s">
        <v>1693</v>
      </c>
      <c r="EO328" t="s">
        <v>1693</v>
      </c>
      <c r="ES328" t="s">
        <v>1693</v>
      </c>
      <c r="ET328" s="3">
        <v>0.64583333333333337</v>
      </c>
      <c r="EU328" s="3">
        <v>0.70833333333333337</v>
      </c>
      <c r="EV328" t="s">
        <v>150</v>
      </c>
      <c r="EW328" t="s">
        <v>1775</v>
      </c>
      <c r="EX328" t="s">
        <v>177</v>
      </c>
      <c r="EY328" t="s">
        <v>555</v>
      </c>
    </row>
    <row r="329" spans="1:155">
      <c r="A329">
        <v>387</v>
      </c>
      <c r="B329" t="s">
        <v>151</v>
      </c>
      <c r="C329" s="1">
        <v>41158</v>
      </c>
      <c r="D329" t="s">
        <v>152</v>
      </c>
      <c r="E329">
        <v>0</v>
      </c>
      <c r="F329">
        <v>4</v>
      </c>
      <c r="G329">
        <v>0</v>
      </c>
      <c r="H329" t="s">
        <v>193</v>
      </c>
      <c r="I329" t="s">
        <v>1688</v>
      </c>
      <c r="J329" t="s">
        <v>1689</v>
      </c>
      <c r="K329" t="s">
        <v>1299</v>
      </c>
      <c r="L329" t="s">
        <v>1691</v>
      </c>
      <c r="M329" t="s">
        <v>1692</v>
      </c>
      <c r="Q329" t="s">
        <v>1693</v>
      </c>
      <c r="S329" t="s">
        <v>1693</v>
      </c>
      <c r="T329" t="s">
        <v>1693</v>
      </c>
      <c r="U329" t="s">
        <v>152</v>
      </c>
      <c r="X329" t="s">
        <v>1693</v>
      </c>
      <c r="Y329" t="s">
        <v>1693</v>
      </c>
      <c r="AB329" t="s">
        <v>1693</v>
      </c>
      <c r="AG329" t="s">
        <v>1693</v>
      </c>
      <c r="AL329" t="s">
        <v>1664</v>
      </c>
      <c r="AM329" t="s">
        <v>194</v>
      </c>
      <c r="BT329" t="s">
        <v>1693</v>
      </c>
      <c r="CC329" t="s">
        <v>1696</v>
      </c>
      <c r="CE329" t="s">
        <v>993</v>
      </c>
      <c r="CF329" t="s">
        <v>748</v>
      </c>
      <c r="DR329" s="1">
        <v>41158</v>
      </c>
      <c r="DS329">
        <v>0</v>
      </c>
      <c r="DT329">
        <v>0</v>
      </c>
      <c r="DV329">
        <v>0</v>
      </c>
      <c r="DW329">
        <v>0</v>
      </c>
      <c r="DY329">
        <v>0</v>
      </c>
      <c r="DZ329">
        <v>0</v>
      </c>
      <c r="EB329">
        <v>0</v>
      </c>
      <c r="EC329">
        <v>0</v>
      </c>
      <c r="EE329">
        <v>0</v>
      </c>
      <c r="EF329">
        <v>0</v>
      </c>
      <c r="EI329" s="2">
        <v>41079.674062500002</v>
      </c>
      <c r="EQ329" t="s">
        <v>1693</v>
      </c>
      <c r="ET329" s="3">
        <v>0.83333333333333337</v>
      </c>
      <c r="EU329" s="3">
        <v>0</v>
      </c>
      <c r="EV329" t="s">
        <v>195</v>
      </c>
      <c r="EX329" t="s">
        <v>194</v>
      </c>
      <c r="EY329" t="s">
        <v>556</v>
      </c>
    </row>
    <row r="330" spans="1:155">
      <c r="A330">
        <v>388</v>
      </c>
      <c r="B330" t="s">
        <v>196</v>
      </c>
      <c r="C330" s="1">
        <v>41127</v>
      </c>
      <c r="D330" t="s">
        <v>197</v>
      </c>
      <c r="E330">
        <v>0</v>
      </c>
      <c r="F330">
        <v>1</v>
      </c>
      <c r="G330">
        <v>0</v>
      </c>
      <c r="H330" t="s">
        <v>156</v>
      </c>
      <c r="I330" t="s">
        <v>1688</v>
      </c>
      <c r="J330" t="s">
        <v>1689</v>
      </c>
      <c r="K330" t="s">
        <v>1652</v>
      </c>
      <c r="L330" t="s">
        <v>1691</v>
      </c>
      <c r="M330" t="s">
        <v>1692</v>
      </c>
      <c r="T330" t="s">
        <v>1693</v>
      </c>
      <c r="U330" t="s">
        <v>197</v>
      </c>
      <c r="X330" t="s">
        <v>1693</v>
      </c>
      <c r="Y330" t="s">
        <v>1693</v>
      </c>
      <c r="AB330" t="s">
        <v>1693</v>
      </c>
      <c r="AL330" t="s">
        <v>1664</v>
      </c>
      <c r="AM330" t="s">
        <v>157</v>
      </c>
      <c r="BT330" t="s">
        <v>1693</v>
      </c>
      <c r="CC330" t="s">
        <v>1696</v>
      </c>
      <c r="CE330" t="s">
        <v>993</v>
      </c>
      <c r="CF330" t="s">
        <v>748</v>
      </c>
      <c r="DR330" s="1">
        <v>41127</v>
      </c>
      <c r="DS330">
        <v>0</v>
      </c>
      <c r="DT330">
        <v>0</v>
      </c>
      <c r="DV330">
        <v>0</v>
      </c>
      <c r="DW330">
        <v>0</v>
      </c>
      <c r="DY330">
        <v>0</v>
      </c>
      <c r="DZ330">
        <v>0</v>
      </c>
      <c r="EB330">
        <v>0</v>
      </c>
      <c r="EC330">
        <v>0</v>
      </c>
      <c r="EE330">
        <v>0</v>
      </c>
      <c r="EF330">
        <v>0</v>
      </c>
      <c r="EI330" s="2">
        <v>41079.680706018517</v>
      </c>
      <c r="ET330" s="3">
        <v>0.77083333333333337</v>
      </c>
      <c r="EU330" s="3">
        <v>0.83333333333333337</v>
      </c>
      <c r="EV330" t="s">
        <v>158</v>
      </c>
      <c r="EX330" t="s">
        <v>1132</v>
      </c>
      <c r="EY330" t="s">
        <v>555</v>
      </c>
    </row>
    <row r="331" spans="1:155">
      <c r="A331">
        <v>389</v>
      </c>
      <c r="B331" t="s">
        <v>159</v>
      </c>
      <c r="C331" s="1">
        <v>41127</v>
      </c>
      <c r="D331" t="s">
        <v>449</v>
      </c>
      <c r="E331">
        <v>0</v>
      </c>
      <c r="F331">
        <v>12</v>
      </c>
      <c r="G331">
        <v>0</v>
      </c>
      <c r="H331" t="s">
        <v>160</v>
      </c>
      <c r="I331" t="s">
        <v>1618</v>
      </c>
      <c r="J331" t="s">
        <v>1661</v>
      </c>
      <c r="K331" t="s">
        <v>1690</v>
      </c>
      <c r="L331" t="s">
        <v>971</v>
      </c>
      <c r="M331" t="s">
        <v>972</v>
      </c>
      <c r="P331" t="s">
        <v>1693</v>
      </c>
      <c r="Q331" t="s">
        <v>1693</v>
      </c>
      <c r="S331" t="s">
        <v>1693</v>
      </c>
      <c r="U331" t="s">
        <v>449</v>
      </c>
      <c r="AA331" t="s">
        <v>1693</v>
      </c>
      <c r="AL331" t="s">
        <v>1664</v>
      </c>
      <c r="AM331" t="s">
        <v>971</v>
      </c>
      <c r="BU331" t="s">
        <v>1693</v>
      </c>
      <c r="CC331" t="s">
        <v>1696</v>
      </c>
      <c r="CE331" t="s">
        <v>993</v>
      </c>
      <c r="CF331" t="s">
        <v>773</v>
      </c>
      <c r="CU331" t="s">
        <v>1693</v>
      </c>
      <c r="DR331" s="1">
        <v>41127</v>
      </c>
      <c r="DS331">
        <v>0</v>
      </c>
      <c r="DT331">
        <v>0</v>
      </c>
      <c r="DV331">
        <v>0</v>
      </c>
      <c r="DW331">
        <v>0</v>
      </c>
      <c r="DY331">
        <v>0</v>
      </c>
      <c r="DZ331">
        <v>0</v>
      </c>
      <c r="EB331">
        <v>0</v>
      </c>
      <c r="EC331">
        <v>0</v>
      </c>
      <c r="EE331">
        <v>0</v>
      </c>
      <c r="EF331">
        <v>0</v>
      </c>
      <c r="EI331" s="2">
        <v>41079.6875</v>
      </c>
      <c r="EK331" t="s">
        <v>1693</v>
      </c>
      <c r="EQ331" t="s">
        <v>1693</v>
      </c>
      <c r="ET331" s="3">
        <v>0.43055555555555558</v>
      </c>
      <c r="EU331" s="3">
        <v>0.5</v>
      </c>
      <c r="EV331" t="s">
        <v>451</v>
      </c>
      <c r="EX331" t="s">
        <v>161</v>
      </c>
      <c r="EY331" t="s">
        <v>556</v>
      </c>
    </row>
    <row r="332" spans="1:155">
      <c r="A332">
        <v>390</v>
      </c>
      <c r="B332" t="s">
        <v>311</v>
      </c>
      <c r="C332" t="s">
        <v>1658</v>
      </c>
      <c r="D332" t="s">
        <v>162</v>
      </c>
      <c r="E332">
        <v>4</v>
      </c>
      <c r="F332">
        <v>0</v>
      </c>
      <c r="G332">
        <v>0</v>
      </c>
      <c r="H332" t="s">
        <v>163</v>
      </c>
      <c r="I332" t="s">
        <v>1688</v>
      </c>
      <c r="J332" t="s">
        <v>1661</v>
      </c>
      <c r="K332" t="s">
        <v>1690</v>
      </c>
      <c r="L332" t="s">
        <v>861</v>
      </c>
      <c r="M332" t="s">
        <v>862</v>
      </c>
      <c r="N332" t="s">
        <v>1693</v>
      </c>
      <c r="R332" t="s">
        <v>1693</v>
      </c>
      <c r="S332" t="s">
        <v>1693</v>
      </c>
      <c r="T332" t="s">
        <v>1693</v>
      </c>
      <c r="U332" t="s">
        <v>162</v>
      </c>
      <c r="V332" t="s">
        <v>1693</v>
      </c>
      <c r="W332" t="s">
        <v>1693</v>
      </c>
      <c r="X332" t="s">
        <v>1693</v>
      </c>
      <c r="Y332" t="s">
        <v>1693</v>
      </c>
      <c r="Z332" t="s">
        <v>1693</v>
      </c>
      <c r="AA332" t="s">
        <v>1693</v>
      </c>
      <c r="AB332" t="s">
        <v>1693</v>
      </c>
      <c r="AG332" t="s">
        <v>1693</v>
      </c>
      <c r="AL332" t="s">
        <v>1664</v>
      </c>
      <c r="AM332" t="s">
        <v>834</v>
      </c>
      <c r="AW332" t="s">
        <v>1693</v>
      </c>
      <c r="BW332" t="s">
        <v>1693</v>
      </c>
      <c r="BZ332" t="s">
        <v>1693</v>
      </c>
      <c r="CC332" t="s">
        <v>1696</v>
      </c>
      <c r="CE332" t="s">
        <v>1622</v>
      </c>
      <c r="CF332" s="1">
        <v>40672</v>
      </c>
      <c r="DR332" t="s">
        <v>1658</v>
      </c>
      <c r="DS332" t="s">
        <v>1696</v>
      </c>
      <c r="DT332" t="s">
        <v>1666</v>
      </c>
      <c r="DU332" t="s">
        <v>1767</v>
      </c>
      <c r="DV332" t="s">
        <v>1696</v>
      </c>
      <c r="DW332" t="s">
        <v>1666</v>
      </c>
      <c r="DX332" s="1">
        <v>40675</v>
      </c>
      <c r="DY332">
        <v>0</v>
      </c>
      <c r="DZ332">
        <v>0</v>
      </c>
      <c r="EB332">
        <v>0</v>
      </c>
      <c r="EC332">
        <v>0</v>
      </c>
      <c r="EE332">
        <v>0</v>
      </c>
      <c r="EF332">
        <v>0</v>
      </c>
      <c r="EH332" t="s">
        <v>1693</v>
      </c>
      <c r="EI332" s="2">
        <v>41080.452939814815</v>
      </c>
      <c r="ES332" t="s">
        <v>1693</v>
      </c>
      <c r="ET332" s="3">
        <v>0.82291666666666663</v>
      </c>
      <c r="EU332" s="3">
        <v>0.96180555555555547</v>
      </c>
      <c r="EV332" t="s">
        <v>281</v>
      </c>
      <c r="EX332">
        <v>256837550</v>
      </c>
      <c r="EY332" t="s">
        <v>555</v>
      </c>
    </row>
    <row r="333" spans="1:155">
      <c r="A333">
        <v>391</v>
      </c>
      <c r="B333" t="s">
        <v>304</v>
      </c>
      <c r="C333" t="s">
        <v>619</v>
      </c>
      <c r="D333" t="s">
        <v>164</v>
      </c>
      <c r="E333">
        <v>3</v>
      </c>
      <c r="F333">
        <v>0</v>
      </c>
      <c r="G333">
        <v>0</v>
      </c>
      <c r="H333" t="s">
        <v>115</v>
      </c>
      <c r="I333" t="s">
        <v>1688</v>
      </c>
      <c r="J333" t="s">
        <v>1689</v>
      </c>
      <c r="K333" t="s">
        <v>1530</v>
      </c>
      <c r="L333" t="s">
        <v>861</v>
      </c>
      <c r="M333" t="s">
        <v>862</v>
      </c>
      <c r="N333" t="s">
        <v>1693</v>
      </c>
      <c r="R333" t="s">
        <v>1693</v>
      </c>
      <c r="S333" t="s">
        <v>1693</v>
      </c>
      <c r="T333" t="s">
        <v>1693</v>
      </c>
      <c r="U333" t="s">
        <v>164</v>
      </c>
      <c r="V333" t="s">
        <v>1693</v>
      </c>
      <c r="W333" t="s">
        <v>1693</v>
      </c>
      <c r="X333" t="s">
        <v>1693</v>
      </c>
      <c r="Z333" t="s">
        <v>1693</v>
      </c>
      <c r="AA333" t="s">
        <v>1693</v>
      </c>
      <c r="AB333" t="s">
        <v>1693</v>
      </c>
      <c r="AG333" t="s">
        <v>1693</v>
      </c>
      <c r="AK333" t="s">
        <v>1693</v>
      </c>
      <c r="AL333" t="s">
        <v>1681</v>
      </c>
      <c r="AM333" t="s">
        <v>782</v>
      </c>
      <c r="AW333" t="s">
        <v>1693</v>
      </c>
      <c r="BZ333" t="s">
        <v>1693</v>
      </c>
      <c r="CC333" t="s">
        <v>1696</v>
      </c>
      <c r="CE333" t="s">
        <v>1622</v>
      </c>
      <c r="CF333" s="1">
        <v>40672</v>
      </c>
      <c r="DR333" t="s">
        <v>619</v>
      </c>
      <c r="DS333" t="s">
        <v>1696</v>
      </c>
      <c r="DT333" t="s">
        <v>1697</v>
      </c>
      <c r="DU333" s="1">
        <v>40583</v>
      </c>
      <c r="DV333">
        <v>0</v>
      </c>
      <c r="DW333">
        <v>0</v>
      </c>
      <c r="DY333">
        <v>0</v>
      </c>
      <c r="DZ333">
        <v>0</v>
      </c>
      <c r="EB333">
        <v>0</v>
      </c>
      <c r="EC333">
        <v>0</v>
      </c>
      <c r="EE333">
        <v>0</v>
      </c>
      <c r="EF333">
        <v>0</v>
      </c>
      <c r="EH333" t="s">
        <v>1693</v>
      </c>
      <c r="EI333" s="2">
        <v>41080.461111111108</v>
      </c>
      <c r="EQ333" t="s">
        <v>1693</v>
      </c>
      <c r="ES333" t="s">
        <v>1693</v>
      </c>
      <c r="ET333" s="3">
        <v>0.875</v>
      </c>
      <c r="EU333" s="3">
        <v>0.97916666666666663</v>
      </c>
      <c r="EV333" t="s">
        <v>307</v>
      </c>
      <c r="EW333" t="s">
        <v>836</v>
      </c>
      <c r="EX333">
        <v>256837550</v>
      </c>
      <c r="EY333" t="s">
        <v>555</v>
      </c>
    </row>
    <row r="334" spans="1:155">
      <c r="A334">
        <v>392</v>
      </c>
      <c r="B334" t="s">
        <v>116</v>
      </c>
      <c r="C334" t="s">
        <v>565</v>
      </c>
      <c r="D334" t="s">
        <v>117</v>
      </c>
      <c r="E334">
        <v>10</v>
      </c>
      <c r="F334">
        <v>0</v>
      </c>
      <c r="G334">
        <v>371</v>
      </c>
      <c r="H334" t="s">
        <v>118</v>
      </c>
      <c r="I334" t="s">
        <v>1688</v>
      </c>
      <c r="J334" t="s">
        <v>1689</v>
      </c>
      <c r="K334" t="s">
        <v>1299</v>
      </c>
      <c r="L334" t="s">
        <v>1653</v>
      </c>
      <c r="M334" t="s">
        <v>1654</v>
      </c>
      <c r="Q334" t="s">
        <v>1693</v>
      </c>
      <c r="S334" t="s">
        <v>1693</v>
      </c>
      <c r="T334" t="s">
        <v>1693</v>
      </c>
      <c r="U334" t="s">
        <v>117</v>
      </c>
      <c r="AI334" t="s">
        <v>1693</v>
      </c>
      <c r="AL334" t="s">
        <v>1694</v>
      </c>
      <c r="AM334" t="s">
        <v>119</v>
      </c>
      <c r="AN334" t="s">
        <v>1693</v>
      </c>
      <c r="BC334" t="s">
        <v>1693</v>
      </c>
      <c r="CC334" t="s">
        <v>1696</v>
      </c>
      <c r="CD334" t="s">
        <v>120</v>
      </c>
      <c r="CE334" t="s">
        <v>1666</v>
      </c>
      <c r="CF334" t="s">
        <v>566</v>
      </c>
      <c r="DO334" t="s">
        <v>1693</v>
      </c>
      <c r="DR334" t="s">
        <v>565</v>
      </c>
      <c r="DS334">
        <v>0</v>
      </c>
      <c r="DT334">
        <v>0</v>
      </c>
      <c r="DV334">
        <v>0</v>
      </c>
      <c r="DW334">
        <v>0</v>
      </c>
      <c r="DY334">
        <v>0</v>
      </c>
      <c r="DZ334">
        <v>0</v>
      </c>
      <c r="EB334">
        <v>0</v>
      </c>
      <c r="EC334">
        <v>0</v>
      </c>
      <c r="EE334">
        <v>0</v>
      </c>
      <c r="EF334">
        <v>0</v>
      </c>
      <c r="EH334" t="s">
        <v>1693</v>
      </c>
      <c r="EI334" s="2">
        <v>41080.469722222224</v>
      </c>
      <c r="EK334" t="s">
        <v>1693</v>
      </c>
      <c r="EQ334" t="s">
        <v>1693</v>
      </c>
      <c r="ET334" s="3">
        <v>0.375</v>
      </c>
      <c r="EU334" s="3">
        <v>0.75</v>
      </c>
      <c r="EV334" t="s">
        <v>121</v>
      </c>
      <c r="EW334" t="s">
        <v>122</v>
      </c>
      <c r="EX334" t="s">
        <v>802</v>
      </c>
      <c r="EY334" t="s">
        <v>556</v>
      </c>
    </row>
    <row r="335" spans="1:155">
      <c r="A335">
        <v>393</v>
      </c>
      <c r="B335" t="s">
        <v>123</v>
      </c>
      <c r="C335" s="1">
        <v>40942</v>
      </c>
      <c r="D335" t="s">
        <v>832</v>
      </c>
      <c r="E335">
        <v>4</v>
      </c>
      <c r="F335">
        <v>0</v>
      </c>
      <c r="G335">
        <v>0</v>
      </c>
      <c r="H335" t="s">
        <v>124</v>
      </c>
      <c r="I335" t="s">
        <v>1688</v>
      </c>
      <c r="J335" t="s">
        <v>1689</v>
      </c>
      <c r="K335" t="s">
        <v>1530</v>
      </c>
      <c r="L335" t="s">
        <v>861</v>
      </c>
      <c r="M335" t="s">
        <v>862</v>
      </c>
      <c r="N335" t="s">
        <v>1693</v>
      </c>
      <c r="R335" t="s">
        <v>1693</v>
      </c>
      <c r="S335" t="s">
        <v>1693</v>
      </c>
      <c r="T335" t="s">
        <v>1693</v>
      </c>
      <c r="U335" t="s">
        <v>832</v>
      </c>
      <c r="V335" t="s">
        <v>1693</v>
      </c>
      <c r="X335" t="s">
        <v>1693</v>
      </c>
      <c r="Y335" t="s">
        <v>1693</v>
      </c>
      <c r="AA335" t="s">
        <v>1693</v>
      </c>
      <c r="AB335" t="s">
        <v>1693</v>
      </c>
      <c r="AG335" t="s">
        <v>1693</v>
      </c>
      <c r="AL335" t="s">
        <v>1681</v>
      </c>
      <c r="AM335" t="s">
        <v>834</v>
      </c>
      <c r="AW335" t="s">
        <v>1693</v>
      </c>
      <c r="BZ335" t="s">
        <v>1693</v>
      </c>
      <c r="CC335" t="s">
        <v>1696</v>
      </c>
      <c r="CE335" t="s">
        <v>1622</v>
      </c>
      <c r="CF335" s="1">
        <v>40672</v>
      </c>
      <c r="DR335" s="1">
        <v>40942</v>
      </c>
      <c r="DS335" t="s">
        <v>1696</v>
      </c>
      <c r="DT335" t="s">
        <v>1666</v>
      </c>
      <c r="DU335" s="1">
        <v>40583</v>
      </c>
      <c r="DV335">
        <v>0</v>
      </c>
      <c r="DW335">
        <v>0</v>
      </c>
      <c r="DY335">
        <v>0</v>
      </c>
      <c r="DZ335">
        <v>0</v>
      </c>
      <c r="EB335">
        <v>0</v>
      </c>
      <c r="EC335">
        <v>0</v>
      </c>
      <c r="EE335">
        <v>0</v>
      </c>
      <c r="EF335">
        <v>0</v>
      </c>
      <c r="EH335" t="s">
        <v>1693</v>
      </c>
      <c r="EI335" s="2">
        <v>41080.470046296294</v>
      </c>
      <c r="EQ335" t="s">
        <v>1693</v>
      </c>
      <c r="ES335" t="s">
        <v>1693</v>
      </c>
      <c r="ET335" s="3">
        <v>0.86458333333333337</v>
      </c>
      <c r="EU335" s="3">
        <v>0.97916666666666663</v>
      </c>
      <c r="EV335" t="s">
        <v>835</v>
      </c>
      <c r="EW335" t="s">
        <v>836</v>
      </c>
      <c r="EX335">
        <v>256837550</v>
      </c>
      <c r="EY335" t="s">
        <v>556</v>
      </c>
    </row>
    <row r="336" spans="1:155">
      <c r="A336">
        <v>394</v>
      </c>
      <c r="B336" t="s">
        <v>169</v>
      </c>
      <c r="C336" t="s">
        <v>723</v>
      </c>
      <c r="D336" t="s">
        <v>170</v>
      </c>
      <c r="E336">
        <v>20</v>
      </c>
      <c r="F336">
        <v>0</v>
      </c>
      <c r="G336">
        <v>371</v>
      </c>
      <c r="H336" t="s">
        <v>118</v>
      </c>
      <c r="I336" t="s">
        <v>1688</v>
      </c>
      <c r="J336" t="s">
        <v>1689</v>
      </c>
      <c r="K336" t="s">
        <v>1299</v>
      </c>
      <c r="L336" t="s">
        <v>1653</v>
      </c>
      <c r="M336" t="s">
        <v>1654</v>
      </c>
      <c r="Q336" t="s">
        <v>1693</v>
      </c>
      <c r="S336" t="s">
        <v>1693</v>
      </c>
      <c r="T336" t="s">
        <v>1693</v>
      </c>
      <c r="U336" t="s">
        <v>170</v>
      </c>
      <c r="AI336" t="s">
        <v>1693</v>
      </c>
      <c r="AL336" t="s">
        <v>1694</v>
      </c>
      <c r="AM336" t="s">
        <v>171</v>
      </c>
      <c r="BS336" t="s">
        <v>1693</v>
      </c>
      <c r="CC336" t="s">
        <v>1696</v>
      </c>
      <c r="CD336" t="s">
        <v>172</v>
      </c>
      <c r="CE336" t="s">
        <v>993</v>
      </c>
      <c r="CF336" t="s">
        <v>773</v>
      </c>
      <c r="DR336" t="s">
        <v>565</v>
      </c>
      <c r="DS336">
        <v>0</v>
      </c>
      <c r="DT336">
        <v>0</v>
      </c>
      <c r="DV336">
        <v>0</v>
      </c>
      <c r="DW336">
        <v>0</v>
      </c>
      <c r="DY336">
        <v>0</v>
      </c>
      <c r="DZ336">
        <v>0</v>
      </c>
      <c r="EB336">
        <v>0</v>
      </c>
      <c r="EC336">
        <v>0</v>
      </c>
      <c r="EE336">
        <v>0</v>
      </c>
      <c r="EF336">
        <v>0</v>
      </c>
      <c r="EH336" t="s">
        <v>1693</v>
      </c>
      <c r="EI336" s="2">
        <v>41080.473275462966</v>
      </c>
      <c r="EK336" t="s">
        <v>1693</v>
      </c>
      <c r="EQ336" t="s">
        <v>1693</v>
      </c>
      <c r="ET336" s="3">
        <v>0.375</v>
      </c>
      <c r="EU336" s="3">
        <v>0.75</v>
      </c>
      <c r="EV336" t="s">
        <v>128</v>
      </c>
      <c r="EW336" t="s">
        <v>122</v>
      </c>
      <c r="EX336" t="s">
        <v>129</v>
      </c>
      <c r="EY336" t="s">
        <v>556</v>
      </c>
    </row>
    <row r="337" spans="1:155">
      <c r="A337">
        <v>395</v>
      </c>
      <c r="B337" t="s">
        <v>130</v>
      </c>
      <c r="C337" s="1">
        <v>40942</v>
      </c>
      <c r="D337" t="s">
        <v>859</v>
      </c>
      <c r="E337">
        <v>0</v>
      </c>
      <c r="F337">
        <v>0</v>
      </c>
      <c r="G337">
        <v>0</v>
      </c>
      <c r="H337" t="s">
        <v>131</v>
      </c>
      <c r="I337" t="s">
        <v>1618</v>
      </c>
      <c r="J337" t="s">
        <v>1689</v>
      </c>
      <c r="K337" t="s">
        <v>1299</v>
      </c>
      <c r="L337" t="s">
        <v>861</v>
      </c>
      <c r="M337" t="s">
        <v>862</v>
      </c>
      <c r="N337" t="s">
        <v>1693</v>
      </c>
      <c r="S337" t="s">
        <v>1693</v>
      </c>
      <c r="T337" t="s">
        <v>1693</v>
      </c>
      <c r="U337" t="s">
        <v>859</v>
      </c>
      <c r="V337" t="s">
        <v>1693</v>
      </c>
      <c r="W337" t="s">
        <v>1693</v>
      </c>
      <c r="X337" t="s">
        <v>1693</v>
      </c>
      <c r="Y337" t="s">
        <v>1693</v>
      </c>
      <c r="AA337" t="s">
        <v>1693</v>
      </c>
      <c r="AB337" t="s">
        <v>1693</v>
      </c>
      <c r="AL337" t="s">
        <v>1664</v>
      </c>
      <c r="AM337" t="s">
        <v>863</v>
      </c>
      <c r="AT337" t="s">
        <v>1693</v>
      </c>
      <c r="CC337" t="s">
        <v>1652</v>
      </c>
      <c r="CE337" t="s">
        <v>1683</v>
      </c>
      <c r="CF337" t="s">
        <v>700</v>
      </c>
      <c r="DR337" s="1">
        <v>40942</v>
      </c>
      <c r="DS337">
        <v>0</v>
      </c>
      <c r="DT337">
        <v>0</v>
      </c>
      <c r="DV337">
        <v>0</v>
      </c>
      <c r="DW337">
        <v>0</v>
      </c>
      <c r="DY337">
        <v>0</v>
      </c>
      <c r="DZ337">
        <v>0</v>
      </c>
      <c r="EB337">
        <v>0</v>
      </c>
      <c r="EC337">
        <v>0</v>
      </c>
      <c r="EE337">
        <v>0</v>
      </c>
      <c r="EF337">
        <v>0</v>
      </c>
      <c r="EI337" s="2">
        <v>41080.47865740741</v>
      </c>
      <c r="EQ337" t="s">
        <v>1693</v>
      </c>
      <c r="ES337" t="s">
        <v>1693</v>
      </c>
      <c r="ET337" s="3">
        <v>0.89583333333333337</v>
      </c>
      <c r="EU337" s="3">
        <v>0.95833333333333337</v>
      </c>
      <c r="EV337" t="s">
        <v>859</v>
      </c>
      <c r="EX337">
        <v>256837550</v>
      </c>
      <c r="EY337" t="s">
        <v>555</v>
      </c>
    </row>
    <row r="338" spans="1:155">
      <c r="A338">
        <v>396</v>
      </c>
      <c r="B338" t="s">
        <v>130</v>
      </c>
      <c r="C338" s="1">
        <v>40942</v>
      </c>
      <c r="D338" t="s">
        <v>859</v>
      </c>
      <c r="E338">
        <v>0</v>
      </c>
      <c r="F338">
        <v>0</v>
      </c>
      <c r="G338">
        <v>0</v>
      </c>
      <c r="H338" t="s">
        <v>131</v>
      </c>
      <c r="I338" t="s">
        <v>1618</v>
      </c>
      <c r="J338" t="s">
        <v>1689</v>
      </c>
      <c r="K338" t="s">
        <v>1299</v>
      </c>
      <c r="L338" t="s">
        <v>861</v>
      </c>
      <c r="M338" t="s">
        <v>862</v>
      </c>
      <c r="N338" t="s">
        <v>1693</v>
      </c>
      <c r="S338" t="s">
        <v>1693</v>
      </c>
      <c r="T338" t="s">
        <v>1693</v>
      </c>
      <c r="U338" t="s">
        <v>859</v>
      </c>
      <c r="V338" t="s">
        <v>1693</v>
      </c>
      <c r="W338" t="s">
        <v>1693</v>
      </c>
      <c r="X338" t="s">
        <v>1693</v>
      </c>
      <c r="Y338" t="s">
        <v>1693</v>
      </c>
      <c r="AA338" t="s">
        <v>1693</v>
      </c>
      <c r="AB338" t="s">
        <v>1693</v>
      </c>
      <c r="AL338" t="s">
        <v>1664</v>
      </c>
      <c r="AM338" t="s">
        <v>863</v>
      </c>
      <c r="AT338" t="s">
        <v>1693</v>
      </c>
      <c r="CC338" t="s">
        <v>1652</v>
      </c>
      <c r="CE338" t="s">
        <v>1683</v>
      </c>
      <c r="CF338" t="s">
        <v>700</v>
      </c>
      <c r="DR338" s="1">
        <v>40942</v>
      </c>
      <c r="DS338">
        <v>0</v>
      </c>
      <c r="DT338">
        <v>0</v>
      </c>
      <c r="DV338">
        <v>0</v>
      </c>
      <c r="DW338">
        <v>0</v>
      </c>
      <c r="DY338">
        <v>0</v>
      </c>
      <c r="DZ338">
        <v>0</v>
      </c>
      <c r="EB338">
        <v>0</v>
      </c>
      <c r="EC338">
        <v>0</v>
      </c>
      <c r="EE338">
        <v>0</v>
      </c>
      <c r="EF338">
        <v>0</v>
      </c>
      <c r="EI338" s="2">
        <v>41080.47865740741</v>
      </c>
      <c r="EQ338" t="s">
        <v>1693</v>
      </c>
      <c r="ES338" t="s">
        <v>1693</v>
      </c>
      <c r="ET338" s="3">
        <v>0.89583333333333337</v>
      </c>
      <c r="EU338" s="3">
        <v>0.95833333333333337</v>
      </c>
      <c r="EV338" t="s">
        <v>859</v>
      </c>
      <c r="EX338">
        <v>256837550</v>
      </c>
      <c r="EY338" t="s">
        <v>555</v>
      </c>
    </row>
    <row r="339" spans="1:155">
      <c r="A339">
        <v>397</v>
      </c>
      <c r="B339" t="s">
        <v>132</v>
      </c>
      <c r="C339" t="s">
        <v>133</v>
      </c>
      <c r="D339" t="s">
        <v>134</v>
      </c>
      <c r="E339">
        <v>0</v>
      </c>
      <c r="F339">
        <v>0</v>
      </c>
      <c r="G339">
        <v>300</v>
      </c>
      <c r="H339" t="s">
        <v>135</v>
      </c>
      <c r="I339" t="s">
        <v>1618</v>
      </c>
      <c r="J339" t="s">
        <v>1689</v>
      </c>
      <c r="K339" t="s">
        <v>1299</v>
      </c>
      <c r="L339" t="s">
        <v>1653</v>
      </c>
      <c r="M339" t="s">
        <v>1654</v>
      </c>
      <c r="Q339" t="s">
        <v>1693</v>
      </c>
      <c r="S339" t="s">
        <v>1693</v>
      </c>
      <c r="T339" t="s">
        <v>1693</v>
      </c>
      <c r="U339" t="s">
        <v>134</v>
      </c>
      <c r="AI339" t="s">
        <v>1693</v>
      </c>
      <c r="AK339" t="s">
        <v>1693</v>
      </c>
      <c r="AL339" t="s">
        <v>1664</v>
      </c>
      <c r="AM339" t="s">
        <v>597</v>
      </c>
      <c r="AN339" t="s">
        <v>1693</v>
      </c>
      <c r="CC339" t="s">
        <v>1652</v>
      </c>
      <c r="CD339" t="s">
        <v>136</v>
      </c>
      <c r="CE339" t="s">
        <v>1683</v>
      </c>
      <c r="CF339" t="s">
        <v>1247</v>
      </c>
      <c r="DR339" t="s">
        <v>133</v>
      </c>
      <c r="DS339">
        <v>0</v>
      </c>
      <c r="DT339">
        <v>0</v>
      </c>
      <c r="DV339">
        <v>0</v>
      </c>
      <c r="DW339">
        <v>0</v>
      </c>
      <c r="DY339">
        <v>0</v>
      </c>
      <c r="DZ339">
        <v>0</v>
      </c>
      <c r="EB339">
        <v>0</v>
      </c>
      <c r="EC339">
        <v>0</v>
      </c>
      <c r="EE339">
        <v>0</v>
      </c>
      <c r="EF339">
        <v>0</v>
      </c>
      <c r="EH339" t="s">
        <v>1693</v>
      </c>
      <c r="EI339" s="2">
        <v>41080.480520833335</v>
      </c>
      <c r="EK339" t="s">
        <v>1693</v>
      </c>
      <c r="EQ339" t="s">
        <v>1693</v>
      </c>
      <c r="ET339" s="3">
        <v>0.875</v>
      </c>
      <c r="EU339" s="3">
        <v>0.99930555555555556</v>
      </c>
      <c r="EV339" t="s">
        <v>137</v>
      </c>
      <c r="EX339" t="s">
        <v>138</v>
      </c>
      <c r="EY339" t="s">
        <v>556</v>
      </c>
    </row>
    <row r="340" spans="1:155">
      <c r="A340">
        <v>398</v>
      </c>
      <c r="B340" t="s">
        <v>139</v>
      </c>
      <c r="C340" s="1">
        <v>41157</v>
      </c>
      <c r="D340" t="s">
        <v>140</v>
      </c>
      <c r="E340">
        <v>4</v>
      </c>
      <c r="F340">
        <v>0</v>
      </c>
      <c r="G340">
        <v>0</v>
      </c>
      <c r="H340" t="s">
        <v>141</v>
      </c>
      <c r="I340" t="s">
        <v>1688</v>
      </c>
      <c r="J340" t="s">
        <v>1689</v>
      </c>
      <c r="K340" t="s">
        <v>1530</v>
      </c>
      <c r="L340" t="s">
        <v>861</v>
      </c>
      <c r="M340" t="s">
        <v>862</v>
      </c>
      <c r="N340" t="s">
        <v>1693</v>
      </c>
      <c r="R340" t="s">
        <v>1693</v>
      </c>
      <c r="S340" t="s">
        <v>1693</v>
      </c>
      <c r="T340" t="s">
        <v>1693</v>
      </c>
      <c r="U340" t="s">
        <v>140</v>
      </c>
      <c r="V340" t="s">
        <v>1693</v>
      </c>
      <c r="W340" t="s">
        <v>1693</v>
      </c>
      <c r="X340" t="s">
        <v>1693</v>
      </c>
      <c r="AA340" t="s">
        <v>1693</v>
      </c>
      <c r="AL340" t="s">
        <v>1694</v>
      </c>
      <c r="AM340" t="s">
        <v>142</v>
      </c>
      <c r="BY340" t="s">
        <v>1693</v>
      </c>
      <c r="CC340" t="s">
        <v>1696</v>
      </c>
      <c r="CE340" t="s">
        <v>1666</v>
      </c>
      <c r="CF340" s="1">
        <v>41157</v>
      </c>
      <c r="DR340" s="1">
        <v>41157</v>
      </c>
      <c r="DS340">
        <v>0</v>
      </c>
      <c r="DT340">
        <v>0</v>
      </c>
      <c r="DV340">
        <v>0</v>
      </c>
      <c r="DW340">
        <v>0</v>
      </c>
      <c r="DY340">
        <v>0</v>
      </c>
      <c r="DZ340">
        <v>0</v>
      </c>
      <c r="EB340">
        <v>0</v>
      </c>
      <c r="EC340">
        <v>0</v>
      </c>
      <c r="EE340">
        <v>0</v>
      </c>
      <c r="EF340">
        <v>0</v>
      </c>
      <c r="EH340" t="s">
        <v>1693</v>
      </c>
      <c r="EI340" s="2">
        <v>41080.482743055552</v>
      </c>
      <c r="EQ340" t="s">
        <v>1693</v>
      </c>
      <c r="ES340" t="s">
        <v>1693</v>
      </c>
      <c r="ET340" s="3">
        <v>0.76041666666666663</v>
      </c>
      <c r="EU340" s="3">
        <v>0.89583333333333337</v>
      </c>
      <c r="EV340" t="s">
        <v>143</v>
      </c>
      <c r="EW340" t="s">
        <v>144</v>
      </c>
      <c r="EX340">
        <v>256837550</v>
      </c>
      <c r="EY340" t="s">
        <v>555</v>
      </c>
    </row>
    <row r="341" spans="1:155">
      <c r="A341">
        <v>399</v>
      </c>
      <c r="B341" t="s">
        <v>80</v>
      </c>
      <c r="C341" s="1">
        <v>41127</v>
      </c>
      <c r="D341" t="s">
        <v>81</v>
      </c>
      <c r="E341">
        <v>12</v>
      </c>
      <c r="F341">
        <v>0</v>
      </c>
      <c r="G341">
        <v>0</v>
      </c>
      <c r="H341" t="s">
        <v>82</v>
      </c>
      <c r="I341" t="s">
        <v>1618</v>
      </c>
      <c r="J341" t="s">
        <v>1661</v>
      </c>
      <c r="K341" t="s">
        <v>1652</v>
      </c>
      <c r="L341" t="s">
        <v>1428</v>
      </c>
      <c r="M341" t="s">
        <v>83</v>
      </c>
      <c r="P341" t="s">
        <v>1693</v>
      </c>
      <c r="Q341" t="s">
        <v>1693</v>
      </c>
      <c r="S341" t="s">
        <v>1693</v>
      </c>
      <c r="U341" t="s">
        <v>81</v>
      </c>
      <c r="AA341" t="s">
        <v>1693</v>
      </c>
      <c r="AL341" t="s">
        <v>1664</v>
      </c>
      <c r="AM341" t="s">
        <v>84</v>
      </c>
      <c r="BU341" t="s">
        <v>1693</v>
      </c>
      <c r="CC341" t="s">
        <v>1696</v>
      </c>
      <c r="CE341" t="s">
        <v>993</v>
      </c>
      <c r="CF341" t="s">
        <v>773</v>
      </c>
      <c r="DR341" s="1">
        <v>41127</v>
      </c>
      <c r="DS341">
        <v>0</v>
      </c>
      <c r="DT341">
        <v>0</v>
      </c>
      <c r="DV341">
        <v>0</v>
      </c>
      <c r="DW341">
        <v>0</v>
      </c>
      <c r="DY341">
        <v>0</v>
      </c>
      <c r="DZ341">
        <v>0</v>
      </c>
      <c r="EB341">
        <v>0</v>
      </c>
      <c r="EC341">
        <v>0</v>
      </c>
      <c r="EE341">
        <v>0</v>
      </c>
      <c r="EF341">
        <v>0</v>
      </c>
      <c r="EI341" s="2">
        <v>41081.792245370372</v>
      </c>
      <c r="EK341" t="s">
        <v>1693</v>
      </c>
      <c r="EQ341" t="s">
        <v>1693</v>
      </c>
      <c r="ET341" s="3">
        <v>0.43055555555555558</v>
      </c>
      <c r="EU341" s="3">
        <v>0.5</v>
      </c>
      <c r="EV341" t="s">
        <v>85</v>
      </c>
      <c r="EX341" t="s">
        <v>161</v>
      </c>
      <c r="EY341" t="s">
        <v>555</v>
      </c>
    </row>
    <row r="342" spans="1:155">
      <c r="A342">
        <v>400</v>
      </c>
      <c r="B342" t="s">
        <v>86</v>
      </c>
      <c r="C342" t="s">
        <v>723</v>
      </c>
      <c r="D342" t="s">
        <v>87</v>
      </c>
      <c r="E342">
        <v>0</v>
      </c>
      <c r="F342">
        <v>14</v>
      </c>
      <c r="G342">
        <v>371</v>
      </c>
      <c r="H342" t="s">
        <v>88</v>
      </c>
      <c r="I342" t="s">
        <v>1688</v>
      </c>
      <c r="J342" t="s">
        <v>1689</v>
      </c>
      <c r="K342" t="s">
        <v>1299</v>
      </c>
      <c r="L342" t="s">
        <v>1653</v>
      </c>
      <c r="M342" t="s">
        <v>1654</v>
      </c>
      <c r="Q342" t="s">
        <v>1693</v>
      </c>
      <c r="S342" t="s">
        <v>1693</v>
      </c>
      <c r="T342" t="s">
        <v>1693</v>
      </c>
      <c r="U342" t="s">
        <v>87</v>
      </c>
      <c r="AI342" t="s">
        <v>1693</v>
      </c>
      <c r="AL342" t="s">
        <v>1694</v>
      </c>
      <c r="AM342" t="s">
        <v>89</v>
      </c>
      <c r="BS342" t="s">
        <v>1693</v>
      </c>
      <c r="CC342" t="s">
        <v>1696</v>
      </c>
      <c r="CD342" t="s">
        <v>172</v>
      </c>
      <c r="CE342" t="s">
        <v>993</v>
      </c>
      <c r="CF342" t="s">
        <v>773</v>
      </c>
      <c r="DF342" t="s">
        <v>1693</v>
      </c>
      <c r="DR342" t="s">
        <v>565</v>
      </c>
      <c r="DS342">
        <v>0</v>
      </c>
      <c r="DT342" t="s">
        <v>1666</v>
      </c>
      <c r="DU342" t="s">
        <v>718</v>
      </c>
      <c r="DV342">
        <v>0</v>
      </c>
      <c r="DW342">
        <v>0</v>
      </c>
      <c r="DY342">
        <v>0</v>
      </c>
      <c r="DZ342">
        <v>0</v>
      </c>
      <c r="EB342">
        <v>0</v>
      </c>
      <c r="EC342">
        <v>0</v>
      </c>
      <c r="EE342">
        <v>0</v>
      </c>
      <c r="EF342">
        <v>0</v>
      </c>
      <c r="EH342" t="s">
        <v>1693</v>
      </c>
      <c r="EI342" s="2">
        <v>41082.488981481481</v>
      </c>
      <c r="EK342" t="s">
        <v>1693</v>
      </c>
      <c r="EO342" t="s">
        <v>1693</v>
      </c>
      <c r="ET342" s="3">
        <v>0.375</v>
      </c>
      <c r="EU342" s="3">
        <v>0.75</v>
      </c>
      <c r="EV342" t="s">
        <v>128</v>
      </c>
      <c r="EW342" t="s">
        <v>122</v>
      </c>
      <c r="EX342" t="s">
        <v>90</v>
      </c>
      <c r="EY342" t="s">
        <v>555</v>
      </c>
    </row>
    <row r="343" spans="1:155">
      <c r="A343">
        <v>401</v>
      </c>
      <c r="B343" t="s">
        <v>116</v>
      </c>
      <c r="C343" t="s">
        <v>565</v>
      </c>
      <c r="D343" t="s">
        <v>91</v>
      </c>
      <c r="E343">
        <v>7</v>
      </c>
      <c r="F343">
        <v>0</v>
      </c>
      <c r="G343">
        <v>371</v>
      </c>
      <c r="H343" t="s">
        <v>88</v>
      </c>
      <c r="I343" t="s">
        <v>1688</v>
      </c>
      <c r="J343" t="s">
        <v>1689</v>
      </c>
      <c r="K343" t="s">
        <v>1299</v>
      </c>
      <c r="L343" t="s">
        <v>1653</v>
      </c>
      <c r="M343" t="s">
        <v>1654</v>
      </c>
      <c r="Q343" t="s">
        <v>1693</v>
      </c>
      <c r="S343" t="s">
        <v>1693</v>
      </c>
      <c r="T343" t="s">
        <v>1693</v>
      </c>
      <c r="U343" t="s">
        <v>91</v>
      </c>
      <c r="AI343" t="s">
        <v>1693</v>
      </c>
      <c r="AL343" t="s">
        <v>1694</v>
      </c>
      <c r="AM343" t="s">
        <v>92</v>
      </c>
      <c r="BC343" t="s">
        <v>1693</v>
      </c>
      <c r="CC343" t="s">
        <v>1696</v>
      </c>
      <c r="CD343" t="s">
        <v>120</v>
      </c>
      <c r="CE343" t="s">
        <v>1697</v>
      </c>
      <c r="CF343" t="s">
        <v>723</v>
      </c>
      <c r="DO343" t="s">
        <v>1693</v>
      </c>
      <c r="DR343" t="s">
        <v>565</v>
      </c>
      <c r="DS343">
        <v>0</v>
      </c>
      <c r="DT343">
        <v>0</v>
      </c>
      <c r="DV343">
        <v>0</v>
      </c>
      <c r="DW343">
        <v>0</v>
      </c>
      <c r="DY343">
        <v>0</v>
      </c>
      <c r="DZ343">
        <v>0</v>
      </c>
      <c r="EB343">
        <v>0</v>
      </c>
      <c r="EC343">
        <v>0</v>
      </c>
      <c r="EE343">
        <v>0</v>
      </c>
      <c r="EF343">
        <v>0</v>
      </c>
      <c r="EH343" t="s">
        <v>1693</v>
      </c>
      <c r="EI343" s="2">
        <v>41082.492476851854</v>
      </c>
      <c r="EK343" t="s">
        <v>1693</v>
      </c>
      <c r="EO343" t="s">
        <v>1693</v>
      </c>
      <c r="ET343" s="3">
        <v>0.375</v>
      </c>
      <c r="EU343" s="3">
        <v>0.75</v>
      </c>
      <c r="EV343" t="s">
        <v>121</v>
      </c>
      <c r="EW343" t="s">
        <v>122</v>
      </c>
      <c r="EX343" t="s">
        <v>93</v>
      </c>
      <c r="EY343" t="s">
        <v>555</v>
      </c>
    </row>
    <row r="344" spans="1:155">
      <c r="A344">
        <v>402</v>
      </c>
      <c r="B344" t="s">
        <v>94</v>
      </c>
      <c r="C344" t="s">
        <v>1705</v>
      </c>
      <c r="D344" t="s">
        <v>611</v>
      </c>
      <c r="E344">
        <v>0</v>
      </c>
      <c r="F344">
        <v>2</v>
      </c>
      <c r="G344">
        <v>0</v>
      </c>
      <c r="H344" t="s">
        <v>205</v>
      </c>
      <c r="I344" t="s">
        <v>1618</v>
      </c>
      <c r="J344" t="s">
        <v>1661</v>
      </c>
      <c r="K344" t="s">
        <v>1652</v>
      </c>
      <c r="L344" t="s">
        <v>378</v>
      </c>
      <c r="M344" t="s">
        <v>379</v>
      </c>
      <c r="S344" t="s">
        <v>1693</v>
      </c>
      <c r="U344" t="s">
        <v>611</v>
      </c>
      <c r="Y344" t="s">
        <v>1693</v>
      </c>
      <c r="AC344" t="s">
        <v>1693</v>
      </c>
      <c r="AF344" t="s">
        <v>1693</v>
      </c>
      <c r="AL344" t="s">
        <v>1664</v>
      </c>
      <c r="AM344" t="s">
        <v>229</v>
      </c>
      <c r="BB344" t="s">
        <v>1693</v>
      </c>
      <c r="CC344" t="s">
        <v>1652</v>
      </c>
      <c r="CE344" t="s">
        <v>1683</v>
      </c>
      <c r="CF344" s="1">
        <v>40672</v>
      </c>
      <c r="DR344" t="s">
        <v>1705</v>
      </c>
      <c r="DS344">
        <v>0</v>
      </c>
      <c r="DT344">
        <v>0</v>
      </c>
      <c r="DV344">
        <v>0</v>
      </c>
      <c r="DW344">
        <v>0</v>
      </c>
      <c r="DY344">
        <v>0</v>
      </c>
      <c r="DZ344">
        <v>0</v>
      </c>
      <c r="EB344">
        <v>0</v>
      </c>
      <c r="EC344">
        <v>0</v>
      </c>
      <c r="EE344">
        <v>0</v>
      </c>
      <c r="EF344">
        <v>0</v>
      </c>
      <c r="EI344" s="2">
        <v>41082.639999999999</v>
      </c>
      <c r="EQ344" t="s">
        <v>1693</v>
      </c>
      <c r="ET344" s="3">
        <v>0.70833333333333337</v>
      </c>
      <c r="EU344" s="3">
        <v>0.77083333333333337</v>
      </c>
      <c r="EV344" t="s">
        <v>95</v>
      </c>
      <c r="EX344" t="s">
        <v>207</v>
      </c>
      <c r="EY344" t="s">
        <v>555</v>
      </c>
    </row>
    <row r="345" spans="1:155">
      <c r="A345">
        <v>403</v>
      </c>
      <c r="B345" t="s">
        <v>96</v>
      </c>
      <c r="C345" t="s">
        <v>619</v>
      </c>
      <c r="D345" t="s">
        <v>267</v>
      </c>
      <c r="E345">
        <v>0</v>
      </c>
      <c r="F345">
        <v>4</v>
      </c>
      <c r="G345">
        <v>0</v>
      </c>
      <c r="H345" t="s">
        <v>153</v>
      </c>
      <c r="I345" t="s">
        <v>1618</v>
      </c>
      <c r="J345" t="s">
        <v>1661</v>
      </c>
      <c r="K345" t="s">
        <v>1299</v>
      </c>
      <c r="L345" t="s">
        <v>378</v>
      </c>
      <c r="M345" t="s">
        <v>379</v>
      </c>
      <c r="S345" t="s">
        <v>1693</v>
      </c>
      <c r="U345" t="s">
        <v>267</v>
      </c>
      <c r="Y345" t="s">
        <v>1693</v>
      </c>
      <c r="AC345" t="s">
        <v>1693</v>
      </c>
      <c r="AF345" t="s">
        <v>1693</v>
      </c>
      <c r="AL345" t="s">
        <v>1664</v>
      </c>
      <c r="AM345" t="s">
        <v>229</v>
      </c>
      <c r="BB345" t="s">
        <v>1693</v>
      </c>
      <c r="CC345" t="s">
        <v>1652</v>
      </c>
      <c r="CE345" t="s">
        <v>1683</v>
      </c>
      <c r="CF345" t="s">
        <v>700</v>
      </c>
      <c r="DR345" t="s">
        <v>619</v>
      </c>
      <c r="DS345">
        <v>0</v>
      </c>
      <c r="DT345">
        <v>0</v>
      </c>
      <c r="DV345">
        <v>0</v>
      </c>
      <c r="DW345">
        <v>0</v>
      </c>
      <c r="DY345">
        <v>0</v>
      </c>
      <c r="DZ345">
        <v>0</v>
      </c>
      <c r="EB345">
        <v>0</v>
      </c>
      <c r="EC345">
        <v>0</v>
      </c>
      <c r="EE345">
        <v>0</v>
      </c>
      <c r="EF345">
        <v>0</v>
      </c>
      <c r="EI345" s="2">
        <v>41082.642962962964</v>
      </c>
      <c r="EQ345" t="s">
        <v>1693</v>
      </c>
      <c r="ET345" s="3">
        <v>0.79166666666666663</v>
      </c>
      <c r="EU345" s="3">
        <v>0.95833333333333337</v>
      </c>
      <c r="EV345" t="s">
        <v>95</v>
      </c>
      <c r="EX345" t="s">
        <v>154</v>
      </c>
      <c r="EY345" t="s">
        <v>555</v>
      </c>
    </row>
    <row r="346" spans="1:155">
      <c r="A346">
        <v>404</v>
      </c>
      <c r="B346" t="s">
        <v>155</v>
      </c>
      <c r="C346" t="s">
        <v>543</v>
      </c>
      <c r="D346" t="s">
        <v>104</v>
      </c>
      <c r="E346">
        <v>0</v>
      </c>
      <c r="F346">
        <v>1</v>
      </c>
      <c r="G346">
        <v>0</v>
      </c>
      <c r="H346" t="s">
        <v>105</v>
      </c>
      <c r="I346" t="s">
        <v>1618</v>
      </c>
      <c r="J346" t="s">
        <v>1661</v>
      </c>
      <c r="K346" t="s">
        <v>1652</v>
      </c>
      <c r="L346" t="s">
        <v>378</v>
      </c>
      <c r="M346" t="s">
        <v>379</v>
      </c>
      <c r="S346" t="s">
        <v>1693</v>
      </c>
      <c r="U346" t="s">
        <v>104</v>
      </c>
      <c r="Y346" t="s">
        <v>1693</v>
      </c>
      <c r="AC346" t="s">
        <v>1693</v>
      </c>
      <c r="AF346" t="s">
        <v>1693</v>
      </c>
      <c r="AL346" t="s">
        <v>1664</v>
      </c>
      <c r="AM346" t="s">
        <v>266</v>
      </c>
      <c r="CC346" t="s">
        <v>1652</v>
      </c>
      <c r="CE346" t="s">
        <v>1683</v>
      </c>
      <c r="CF346" t="s">
        <v>1647</v>
      </c>
      <c r="DR346" t="s">
        <v>543</v>
      </c>
      <c r="DS346">
        <v>0</v>
      </c>
      <c r="DT346">
        <v>0</v>
      </c>
      <c r="DV346">
        <v>0</v>
      </c>
      <c r="DW346">
        <v>0</v>
      </c>
      <c r="DY346">
        <v>0</v>
      </c>
      <c r="DZ346">
        <v>0</v>
      </c>
      <c r="EB346">
        <v>0</v>
      </c>
      <c r="EC346">
        <v>0</v>
      </c>
      <c r="EE346">
        <v>0</v>
      </c>
      <c r="EF346">
        <v>0</v>
      </c>
      <c r="EI346" s="2">
        <v>41082.661562499998</v>
      </c>
      <c r="EQ346" t="s">
        <v>1693</v>
      </c>
      <c r="ET346" s="3">
        <v>0.40625</v>
      </c>
      <c r="EU346" s="3">
        <v>0.4375</v>
      </c>
      <c r="EV346" t="s">
        <v>95</v>
      </c>
      <c r="EX346" t="s">
        <v>216</v>
      </c>
      <c r="EY346" t="s">
        <v>556</v>
      </c>
    </row>
    <row r="347" spans="1:155">
      <c r="A347">
        <v>405</v>
      </c>
      <c r="B347" t="s">
        <v>106</v>
      </c>
      <c r="C347" s="1">
        <v>40911</v>
      </c>
      <c r="D347" t="s">
        <v>267</v>
      </c>
      <c r="E347">
        <v>0</v>
      </c>
      <c r="F347">
        <v>7</v>
      </c>
      <c r="G347">
        <v>0</v>
      </c>
      <c r="H347" t="s">
        <v>107</v>
      </c>
      <c r="I347" t="s">
        <v>1618</v>
      </c>
      <c r="J347" t="s">
        <v>1661</v>
      </c>
      <c r="K347" t="s">
        <v>1299</v>
      </c>
      <c r="L347" t="s">
        <v>378</v>
      </c>
      <c r="M347" t="s">
        <v>379</v>
      </c>
      <c r="S347" t="s">
        <v>1693</v>
      </c>
      <c r="U347" t="s">
        <v>267</v>
      </c>
      <c r="Y347" t="s">
        <v>1693</v>
      </c>
      <c r="AC347" t="s">
        <v>1693</v>
      </c>
      <c r="AF347" t="s">
        <v>1693</v>
      </c>
      <c r="AL347" t="s">
        <v>1664</v>
      </c>
      <c r="AM347" t="s">
        <v>229</v>
      </c>
      <c r="CC347" t="s">
        <v>1652</v>
      </c>
      <c r="CE347" t="s">
        <v>1683</v>
      </c>
      <c r="CF347" t="s">
        <v>108</v>
      </c>
      <c r="DR347" s="1">
        <v>40911</v>
      </c>
      <c r="DS347">
        <v>0</v>
      </c>
      <c r="DT347">
        <v>0</v>
      </c>
      <c r="DV347">
        <v>0</v>
      </c>
      <c r="DW347">
        <v>0</v>
      </c>
      <c r="DY347">
        <v>0</v>
      </c>
      <c r="DZ347">
        <v>0</v>
      </c>
      <c r="EB347">
        <v>0</v>
      </c>
      <c r="EC347">
        <v>0</v>
      </c>
      <c r="EE347">
        <v>0</v>
      </c>
      <c r="EF347">
        <v>0</v>
      </c>
      <c r="EI347" s="2">
        <v>41082.663611111115</v>
      </c>
      <c r="EQ347" t="s">
        <v>1693</v>
      </c>
      <c r="ET347" s="3">
        <v>0.375</v>
      </c>
      <c r="EU347" s="3">
        <v>0.70833333333333337</v>
      </c>
      <c r="EV347" t="s">
        <v>95</v>
      </c>
      <c r="EX347" t="s">
        <v>109</v>
      </c>
      <c r="EY347" t="s">
        <v>556</v>
      </c>
    </row>
    <row r="348" spans="1:155">
      <c r="A348">
        <v>406</v>
      </c>
      <c r="B348" t="s">
        <v>110</v>
      </c>
      <c r="C348" t="s">
        <v>222</v>
      </c>
      <c r="D348" t="s">
        <v>267</v>
      </c>
      <c r="E348">
        <v>0</v>
      </c>
      <c r="F348">
        <v>2</v>
      </c>
      <c r="G348">
        <v>0</v>
      </c>
      <c r="H348" t="s">
        <v>111</v>
      </c>
      <c r="I348" t="s">
        <v>1618</v>
      </c>
      <c r="J348" t="s">
        <v>1661</v>
      </c>
      <c r="K348" t="s">
        <v>1652</v>
      </c>
      <c r="L348" t="s">
        <v>378</v>
      </c>
      <c r="M348" t="s">
        <v>379</v>
      </c>
      <c r="S348" t="s">
        <v>1693</v>
      </c>
      <c r="U348" t="s">
        <v>267</v>
      </c>
      <c r="Y348" t="s">
        <v>1693</v>
      </c>
      <c r="AC348" t="s">
        <v>1693</v>
      </c>
      <c r="AF348" t="s">
        <v>1693</v>
      </c>
      <c r="AL348" t="s">
        <v>1664</v>
      </c>
      <c r="AM348" t="s">
        <v>263</v>
      </c>
      <c r="CC348" t="s">
        <v>1652</v>
      </c>
      <c r="CE348" t="s">
        <v>1683</v>
      </c>
      <c r="CF348" t="s">
        <v>1647</v>
      </c>
      <c r="DR348" t="s">
        <v>222</v>
      </c>
      <c r="DS348">
        <v>0</v>
      </c>
      <c r="DT348">
        <v>0</v>
      </c>
      <c r="DV348">
        <v>0</v>
      </c>
      <c r="DW348">
        <v>0</v>
      </c>
      <c r="DY348">
        <v>0</v>
      </c>
      <c r="DZ348">
        <v>0</v>
      </c>
      <c r="EB348">
        <v>0</v>
      </c>
      <c r="EC348">
        <v>0</v>
      </c>
      <c r="EE348">
        <v>0</v>
      </c>
      <c r="EF348">
        <v>0</v>
      </c>
      <c r="EI348" s="2">
        <v>41082.666192129633</v>
      </c>
      <c r="EQ348" t="s">
        <v>1693</v>
      </c>
      <c r="ET348" s="3">
        <v>0.43055555555555558</v>
      </c>
      <c r="EU348" s="3">
        <v>0.49305555555555558</v>
      </c>
      <c r="EV348" t="s">
        <v>95</v>
      </c>
      <c r="EX348" t="s">
        <v>229</v>
      </c>
      <c r="EY348" t="s">
        <v>556</v>
      </c>
    </row>
    <row r="349" spans="1:155">
      <c r="A349">
        <v>407</v>
      </c>
      <c r="B349" t="s">
        <v>112</v>
      </c>
      <c r="C349" s="1">
        <v>41127</v>
      </c>
      <c r="D349" t="s">
        <v>113</v>
      </c>
      <c r="E349">
        <v>0</v>
      </c>
      <c r="F349">
        <v>1</v>
      </c>
      <c r="G349">
        <v>0</v>
      </c>
      <c r="H349" t="s">
        <v>114</v>
      </c>
      <c r="I349" t="s">
        <v>1618</v>
      </c>
      <c r="J349" t="s">
        <v>1661</v>
      </c>
      <c r="K349" t="s">
        <v>1652</v>
      </c>
      <c r="L349" t="s">
        <v>378</v>
      </c>
      <c r="M349" t="s">
        <v>379</v>
      </c>
      <c r="S349" t="s">
        <v>1693</v>
      </c>
      <c r="U349" t="s">
        <v>113</v>
      </c>
      <c r="Y349" t="s">
        <v>1693</v>
      </c>
      <c r="AC349" t="s">
        <v>1693</v>
      </c>
      <c r="AF349" t="s">
        <v>1693</v>
      </c>
      <c r="AL349" t="s">
        <v>1664</v>
      </c>
      <c r="AM349" t="s">
        <v>266</v>
      </c>
      <c r="BB349" t="s">
        <v>1693</v>
      </c>
      <c r="CC349" t="s">
        <v>1652</v>
      </c>
      <c r="CE349" t="s">
        <v>1683</v>
      </c>
      <c r="CF349" t="s">
        <v>1647</v>
      </c>
      <c r="DR349" s="1">
        <v>41127</v>
      </c>
      <c r="DS349">
        <v>0</v>
      </c>
      <c r="DT349">
        <v>0</v>
      </c>
      <c r="DV349">
        <v>0</v>
      </c>
      <c r="DW349">
        <v>0</v>
      </c>
      <c r="DY349">
        <v>0</v>
      </c>
      <c r="DZ349">
        <v>0</v>
      </c>
      <c r="EB349">
        <v>0</v>
      </c>
      <c r="EC349">
        <v>0</v>
      </c>
      <c r="EE349">
        <v>0</v>
      </c>
      <c r="EF349">
        <v>0</v>
      </c>
      <c r="EI349" s="2">
        <v>41082.669131944444</v>
      </c>
      <c r="ET349" s="3">
        <v>0.40625</v>
      </c>
      <c r="EU349" s="3">
        <v>0.4375</v>
      </c>
      <c r="EV349" t="s">
        <v>95</v>
      </c>
      <c r="EX349" t="s">
        <v>266</v>
      </c>
      <c r="EY349" t="s">
        <v>555</v>
      </c>
    </row>
    <row r="350" spans="1:155">
      <c r="A350">
        <v>408</v>
      </c>
      <c r="B350" t="s">
        <v>110</v>
      </c>
      <c r="C350" t="s">
        <v>1383</v>
      </c>
      <c r="D350" t="s">
        <v>57</v>
      </c>
      <c r="E350">
        <v>0</v>
      </c>
      <c r="F350">
        <v>2</v>
      </c>
      <c r="G350">
        <v>0</v>
      </c>
      <c r="H350" t="s">
        <v>111</v>
      </c>
      <c r="I350" t="s">
        <v>1618</v>
      </c>
      <c r="J350" t="s">
        <v>1661</v>
      </c>
      <c r="K350" t="s">
        <v>1652</v>
      </c>
      <c r="L350" t="s">
        <v>378</v>
      </c>
      <c r="M350" t="s">
        <v>379</v>
      </c>
      <c r="S350" t="s">
        <v>1693</v>
      </c>
      <c r="U350" t="s">
        <v>57</v>
      </c>
      <c r="Y350" t="s">
        <v>1693</v>
      </c>
      <c r="AC350" t="s">
        <v>1693</v>
      </c>
      <c r="AF350" t="s">
        <v>1693</v>
      </c>
      <c r="AL350" t="s">
        <v>1664</v>
      </c>
      <c r="AM350" t="s">
        <v>263</v>
      </c>
      <c r="CC350" t="s">
        <v>1652</v>
      </c>
      <c r="CE350" t="s">
        <v>1683</v>
      </c>
      <c r="CF350" t="s">
        <v>268</v>
      </c>
      <c r="DR350" t="s">
        <v>1383</v>
      </c>
      <c r="DS350">
        <v>0</v>
      </c>
      <c r="DT350">
        <v>0</v>
      </c>
      <c r="DV350">
        <v>0</v>
      </c>
      <c r="DW350">
        <v>0</v>
      </c>
      <c r="DY350">
        <v>0</v>
      </c>
      <c r="DZ350">
        <v>0</v>
      </c>
      <c r="EB350">
        <v>0</v>
      </c>
      <c r="EC350">
        <v>0</v>
      </c>
      <c r="EE350">
        <v>0</v>
      </c>
      <c r="EF350">
        <v>0</v>
      </c>
      <c r="EI350" s="2">
        <v>41082.672071759262</v>
      </c>
      <c r="EQ350" t="s">
        <v>1693</v>
      </c>
      <c r="ET350" s="3">
        <v>0.43055555555555558</v>
      </c>
      <c r="EU350" s="3">
        <v>0.49305555555555558</v>
      </c>
      <c r="EV350" t="s">
        <v>95</v>
      </c>
      <c r="EX350" t="s">
        <v>58</v>
      </c>
      <c r="EY350" t="s">
        <v>556</v>
      </c>
    </row>
    <row r="351" spans="1:155">
      <c r="A351">
        <v>409</v>
      </c>
      <c r="B351" t="s">
        <v>59</v>
      </c>
      <c r="C351" s="1">
        <v>41006</v>
      </c>
      <c r="D351" t="s">
        <v>60</v>
      </c>
      <c r="E351">
        <v>0</v>
      </c>
      <c r="F351">
        <v>3</v>
      </c>
      <c r="G351">
        <v>0</v>
      </c>
      <c r="H351" t="s">
        <v>61</v>
      </c>
      <c r="I351" t="s">
        <v>1618</v>
      </c>
      <c r="J351" t="s">
        <v>1661</v>
      </c>
      <c r="K351" t="s">
        <v>1652</v>
      </c>
      <c r="L351" t="s">
        <v>378</v>
      </c>
      <c r="M351" t="s">
        <v>379</v>
      </c>
      <c r="S351" t="s">
        <v>1693</v>
      </c>
      <c r="U351" t="s">
        <v>60</v>
      </c>
      <c r="Y351" t="s">
        <v>1693</v>
      </c>
      <c r="AC351" t="s">
        <v>1693</v>
      </c>
      <c r="AF351" t="s">
        <v>1693</v>
      </c>
      <c r="AL351" t="s">
        <v>1664</v>
      </c>
      <c r="AM351" t="s">
        <v>229</v>
      </c>
      <c r="BB351" t="s">
        <v>1693</v>
      </c>
      <c r="CC351" t="s">
        <v>1652</v>
      </c>
      <c r="CE351" t="s">
        <v>1683</v>
      </c>
      <c r="CF351" t="s">
        <v>1647</v>
      </c>
      <c r="DR351" s="1">
        <v>41006</v>
      </c>
      <c r="DS351">
        <v>0</v>
      </c>
      <c r="DT351">
        <v>0</v>
      </c>
      <c r="DV351">
        <v>0</v>
      </c>
      <c r="DW351">
        <v>0</v>
      </c>
      <c r="DY351">
        <v>0</v>
      </c>
      <c r="DZ351">
        <v>0</v>
      </c>
      <c r="EB351">
        <v>0</v>
      </c>
      <c r="EC351">
        <v>0</v>
      </c>
      <c r="EE351">
        <v>0</v>
      </c>
      <c r="EF351">
        <v>0</v>
      </c>
      <c r="EI351" s="2">
        <v>41082.675856481481</v>
      </c>
      <c r="ET351" s="3">
        <v>0.58333333333333337</v>
      </c>
      <c r="EU351" s="3">
        <v>0.70833333333333337</v>
      </c>
      <c r="EV351" t="s">
        <v>95</v>
      </c>
      <c r="EX351" t="s">
        <v>381</v>
      </c>
      <c r="EY351" t="s">
        <v>555</v>
      </c>
    </row>
    <row r="352" spans="1:155">
      <c r="A352">
        <v>410</v>
      </c>
      <c r="B352" t="s">
        <v>62</v>
      </c>
      <c r="C352" s="1">
        <v>41250</v>
      </c>
      <c r="D352" t="s">
        <v>60</v>
      </c>
      <c r="E352">
        <v>0</v>
      </c>
      <c r="F352">
        <v>3</v>
      </c>
      <c r="G352">
        <v>0</v>
      </c>
      <c r="H352" t="s">
        <v>63</v>
      </c>
      <c r="I352" t="s">
        <v>1618</v>
      </c>
      <c r="J352" t="s">
        <v>1661</v>
      </c>
      <c r="K352" t="s">
        <v>1652</v>
      </c>
      <c r="L352" t="s">
        <v>378</v>
      </c>
      <c r="M352" t="s">
        <v>379</v>
      </c>
      <c r="S352" t="s">
        <v>1693</v>
      </c>
      <c r="U352" t="s">
        <v>60</v>
      </c>
      <c r="Y352" t="s">
        <v>1693</v>
      </c>
      <c r="AC352" t="s">
        <v>1693</v>
      </c>
      <c r="AF352" t="s">
        <v>1693</v>
      </c>
      <c r="AL352" t="s">
        <v>1664</v>
      </c>
      <c r="AM352" t="s">
        <v>229</v>
      </c>
      <c r="BB352" t="s">
        <v>1693</v>
      </c>
      <c r="CC352" t="s">
        <v>1652</v>
      </c>
      <c r="CE352" t="s">
        <v>1683</v>
      </c>
      <c r="CF352" t="s">
        <v>1647</v>
      </c>
      <c r="DR352" s="1">
        <v>41250</v>
      </c>
      <c r="DS352">
        <v>0</v>
      </c>
      <c r="DT352">
        <v>0</v>
      </c>
      <c r="DV352">
        <v>0</v>
      </c>
      <c r="DW352">
        <v>0</v>
      </c>
      <c r="DY352">
        <v>0</v>
      </c>
      <c r="DZ352">
        <v>0</v>
      </c>
      <c r="EB352">
        <v>0</v>
      </c>
      <c r="EC352">
        <v>0</v>
      </c>
      <c r="EE352">
        <v>0</v>
      </c>
      <c r="EF352">
        <v>0</v>
      </c>
      <c r="EI352" s="2">
        <v>41082.679664351854</v>
      </c>
      <c r="EQ352" t="s">
        <v>1693</v>
      </c>
      <c r="ET352" s="3">
        <v>0.58333333333333337</v>
      </c>
      <c r="EU352" s="3">
        <v>0.70833333333333337</v>
      </c>
      <c r="EV352" t="s">
        <v>95</v>
      </c>
      <c r="EX352" t="s">
        <v>229</v>
      </c>
      <c r="EY352" t="s">
        <v>555</v>
      </c>
    </row>
    <row r="353" spans="1:155">
      <c r="A353">
        <v>411</v>
      </c>
      <c r="B353" t="s">
        <v>64</v>
      </c>
      <c r="C353" s="1">
        <v>41096</v>
      </c>
      <c r="D353" t="s">
        <v>65</v>
      </c>
      <c r="E353">
        <v>1</v>
      </c>
      <c r="F353">
        <v>1</v>
      </c>
      <c r="G353">
        <v>10</v>
      </c>
      <c r="H353" t="s">
        <v>66</v>
      </c>
      <c r="I353" t="s">
        <v>1618</v>
      </c>
      <c r="J353" t="s">
        <v>1689</v>
      </c>
      <c r="K353" t="s">
        <v>1678</v>
      </c>
      <c r="L353" t="s">
        <v>1365</v>
      </c>
      <c r="M353" t="s">
        <v>1366</v>
      </c>
      <c r="S353" t="s">
        <v>1693</v>
      </c>
      <c r="T353" t="s">
        <v>1693</v>
      </c>
      <c r="U353" t="s">
        <v>65</v>
      </c>
      <c r="W353" t="s">
        <v>1693</v>
      </c>
      <c r="X353" t="s">
        <v>1693</v>
      </c>
      <c r="AA353" t="s">
        <v>1693</v>
      </c>
      <c r="AB353" t="s">
        <v>1693</v>
      </c>
      <c r="AF353" t="s">
        <v>1693</v>
      </c>
      <c r="AL353" t="s">
        <v>1664</v>
      </c>
      <c r="AM353" t="s">
        <v>67</v>
      </c>
      <c r="BP353" t="s">
        <v>1693</v>
      </c>
      <c r="CC353" t="s">
        <v>1696</v>
      </c>
      <c r="CD353" t="s">
        <v>1368</v>
      </c>
      <c r="CE353" t="s">
        <v>993</v>
      </c>
      <c r="CF353" t="s">
        <v>625</v>
      </c>
      <c r="DR353" s="1">
        <v>41096</v>
      </c>
      <c r="DS353">
        <v>0</v>
      </c>
      <c r="DT353">
        <v>0</v>
      </c>
      <c r="DV353">
        <v>0</v>
      </c>
      <c r="DW353">
        <v>0</v>
      </c>
      <c r="DY353">
        <v>0</v>
      </c>
      <c r="DZ353">
        <v>0</v>
      </c>
      <c r="EB353">
        <v>0</v>
      </c>
      <c r="EC353">
        <v>0</v>
      </c>
      <c r="EE353">
        <v>0</v>
      </c>
      <c r="EF353">
        <v>0</v>
      </c>
      <c r="EI353" s="2">
        <v>41084.635381944441</v>
      </c>
      <c r="EQ353" t="s">
        <v>1693</v>
      </c>
      <c r="ET353" s="3">
        <v>0.58333333333333337</v>
      </c>
      <c r="EU353" s="3">
        <v>0.97916666666666663</v>
      </c>
      <c r="EV353" t="s">
        <v>1581</v>
      </c>
      <c r="EX353" t="s">
        <v>125</v>
      </c>
      <c r="EY353" t="s">
        <v>555</v>
      </c>
    </row>
    <row r="354" spans="1:155">
      <c r="A354">
        <v>412</v>
      </c>
      <c r="B354" t="s">
        <v>126</v>
      </c>
      <c r="C354" t="s">
        <v>1383</v>
      </c>
      <c r="D354" t="s">
        <v>388</v>
      </c>
      <c r="E354">
        <v>5</v>
      </c>
      <c r="F354">
        <v>0</v>
      </c>
      <c r="G354">
        <v>0</v>
      </c>
      <c r="H354" t="s">
        <v>127</v>
      </c>
      <c r="I354" t="s">
        <v>1688</v>
      </c>
      <c r="J354" t="s">
        <v>1689</v>
      </c>
      <c r="K354" t="s">
        <v>1652</v>
      </c>
      <c r="L354" t="s">
        <v>1691</v>
      </c>
      <c r="M354" t="s">
        <v>1692</v>
      </c>
      <c r="T354" t="s">
        <v>1693</v>
      </c>
      <c r="U354" t="s">
        <v>388</v>
      </c>
      <c r="Y354" t="s">
        <v>1693</v>
      </c>
      <c r="AI354" t="s">
        <v>1693</v>
      </c>
      <c r="AL354" t="s">
        <v>1681</v>
      </c>
      <c r="AM354" t="s">
        <v>446</v>
      </c>
      <c r="CC354" t="s">
        <v>1696</v>
      </c>
      <c r="CE354" t="s">
        <v>1697</v>
      </c>
      <c r="CF354" s="1">
        <v>41066</v>
      </c>
      <c r="DB354" t="s">
        <v>1693</v>
      </c>
      <c r="DR354" t="s">
        <v>1383</v>
      </c>
      <c r="DS354">
        <v>0</v>
      </c>
      <c r="DT354">
        <v>0</v>
      </c>
      <c r="DV354">
        <v>0</v>
      </c>
      <c r="DW354">
        <v>0</v>
      </c>
      <c r="DY354">
        <v>0</v>
      </c>
      <c r="DZ354">
        <v>0</v>
      </c>
      <c r="EB354">
        <v>0</v>
      </c>
      <c r="EC354">
        <v>0</v>
      </c>
      <c r="EE354">
        <v>0</v>
      </c>
      <c r="EF354">
        <v>0</v>
      </c>
      <c r="EI354" s="2">
        <v>41085.619629629633</v>
      </c>
      <c r="EO354" t="s">
        <v>1693</v>
      </c>
      <c r="ES354" t="s">
        <v>1693</v>
      </c>
      <c r="ET354" s="3">
        <v>0.60069444444444442</v>
      </c>
      <c r="EU354" s="3">
        <v>0.77083333333333337</v>
      </c>
      <c r="EV354" t="s">
        <v>1453</v>
      </c>
      <c r="EW354" t="s">
        <v>72</v>
      </c>
      <c r="EX354" t="s">
        <v>447</v>
      </c>
      <c r="EY354" t="s">
        <v>555</v>
      </c>
    </row>
    <row r="355" spans="1:155">
      <c r="A355">
        <v>413</v>
      </c>
      <c r="B355" t="s">
        <v>73</v>
      </c>
      <c r="C355" s="1">
        <v>41066</v>
      </c>
      <c r="D355" t="s">
        <v>239</v>
      </c>
      <c r="E355">
        <v>0</v>
      </c>
      <c r="F355">
        <v>3</v>
      </c>
      <c r="G355">
        <v>0</v>
      </c>
      <c r="H355" t="s">
        <v>74</v>
      </c>
      <c r="I355" t="s">
        <v>1688</v>
      </c>
      <c r="J355" t="s">
        <v>1661</v>
      </c>
      <c r="K355" t="s">
        <v>1530</v>
      </c>
      <c r="L355" t="s">
        <v>1691</v>
      </c>
      <c r="M355" t="s">
        <v>1692</v>
      </c>
      <c r="Q355" t="s">
        <v>1693</v>
      </c>
      <c r="S355" t="s">
        <v>1693</v>
      </c>
      <c r="T355" t="s">
        <v>1693</v>
      </c>
      <c r="U355" t="s">
        <v>239</v>
      </c>
      <c r="X355" t="s">
        <v>1693</v>
      </c>
      <c r="Y355" t="s">
        <v>1693</v>
      </c>
      <c r="AA355" t="s">
        <v>1693</v>
      </c>
      <c r="AG355" t="s">
        <v>1693</v>
      </c>
      <c r="AL355" t="s">
        <v>1664</v>
      </c>
      <c r="AM355" t="s">
        <v>75</v>
      </c>
      <c r="CC355" t="s">
        <v>1696</v>
      </c>
      <c r="CE355" t="s">
        <v>1697</v>
      </c>
      <c r="CF355" s="1">
        <v>41062</v>
      </c>
      <c r="DA355" t="s">
        <v>1693</v>
      </c>
      <c r="DR355" s="1">
        <v>41066</v>
      </c>
      <c r="DS355">
        <v>0</v>
      </c>
      <c r="DT355">
        <v>0</v>
      </c>
      <c r="DV355">
        <v>0</v>
      </c>
      <c r="DW355">
        <v>0</v>
      </c>
      <c r="DY355">
        <v>0</v>
      </c>
      <c r="DZ355">
        <v>0</v>
      </c>
      <c r="EB355">
        <v>0</v>
      </c>
      <c r="EC355">
        <v>0</v>
      </c>
      <c r="EE355">
        <v>0</v>
      </c>
      <c r="EF355">
        <v>0</v>
      </c>
      <c r="EI355" s="2">
        <v>41085.62332175926</v>
      </c>
      <c r="EQ355" t="s">
        <v>1693</v>
      </c>
      <c r="ET355" s="3">
        <v>0.45833333333333331</v>
      </c>
      <c r="EU355" s="3">
        <v>0.58333333333333337</v>
      </c>
      <c r="EV355" t="s">
        <v>190</v>
      </c>
      <c r="EX355" t="s">
        <v>75</v>
      </c>
      <c r="EY355" t="s">
        <v>555</v>
      </c>
    </row>
    <row r="356" spans="1:155">
      <c r="A356">
        <v>414</v>
      </c>
      <c r="B356" t="s">
        <v>76</v>
      </c>
      <c r="C356" s="1">
        <v>41188</v>
      </c>
      <c r="D356" t="s">
        <v>239</v>
      </c>
      <c r="E356">
        <v>0</v>
      </c>
      <c r="F356">
        <v>4</v>
      </c>
      <c r="G356">
        <v>0</v>
      </c>
      <c r="H356" t="s">
        <v>188</v>
      </c>
      <c r="I356" t="s">
        <v>1688</v>
      </c>
      <c r="J356" t="s">
        <v>1689</v>
      </c>
      <c r="K356" t="s">
        <v>1530</v>
      </c>
      <c r="L356" t="s">
        <v>1691</v>
      </c>
      <c r="M356" t="s">
        <v>1692</v>
      </c>
      <c r="Q356" t="s">
        <v>1693</v>
      </c>
      <c r="S356" t="s">
        <v>1693</v>
      </c>
      <c r="T356" t="s">
        <v>1693</v>
      </c>
      <c r="U356" t="s">
        <v>239</v>
      </c>
      <c r="X356" t="s">
        <v>1693</v>
      </c>
      <c r="Y356" t="s">
        <v>1693</v>
      </c>
      <c r="AA356" t="s">
        <v>1693</v>
      </c>
      <c r="AB356" t="s">
        <v>1693</v>
      </c>
      <c r="AG356" t="s">
        <v>1693</v>
      </c>
      <c r="AL356" t="s">
        <v>1694</v>
      </c>
      <c r="AM356" t="s">
        <v>189</v>
      </c>
      <c r="CC356" t="s">
        <v>1696</v>
      </c>
      <c r="CE356" t="s">
        <v>1697</v>
      </c>
      <c r="CF356" s="1">
        <v>41062</v>
      </c>
      <c r="DA356" t="s">
        <v>1693</v>
      </c>
      <c r="DR356" s="1">
        <v>41188</v>
      </c>
      <c r="DS356">
        <v>0</v>
      </c>
      <c r="DT356">
        <v>0</v>
      </c>
      <c r="DV356">
        <v>0</v>
      </c>
      <c r="DW356">
        <v>0</v>
      </c>
      <c r="DY356">
        <v>0</v>
      </c>
      <c r="DZ356">
        <v>0</v>
      </c>
      <c r="EB356">
        <v>0</v>
      </c>
      <c r="EC356">
        <v>0</v>
      </c>
      <c r="EE356">
        <v>0</v>
      </c>
      <c r="EF356">
        <v>0</v>
      </c>
      <c r="EI356" s="2">
        <v>41085.631851851853</v>
      </c>
      <c r="EQ356" t="s">
        <v>1693</v>
      </c>
      <c r="ET356" s="3">
        <v>0.70833333333333337</v>
      </c>
      <c r="EU356" s="3">
        <v>0.875</v>
      </c>
      <c r="EV356" t="s">
        <v>190</v>
      </c>
      <c r="EW356" t="s">
        <v>77</v>
      </c>
      <c r="EX356" t="s">
        <v>189</v>
      </c>
      <c r="EY356" t="s">
        <v>555</v>
      </c>
    </row>
    <row r="357" spans="1:155">
      <c r="A357">
        <v>415</v>
      </c>
      <c r="B357" t="s">
        <v>78</v>
      </c>
      <c r="C357" s="1">
        <v>41158</v>
      </c>
      <c r="D357" t="s">
        <v>79</v>
      </c>
      <c r="E357">
        <v>0</v>
      </c>
      <c r="F357">
        <v>4</v>
      </c>
      <c r="G357">
        <v>0</v>
      </c>
      <c r="H357" t="s">
        <v>35</v>
      </c>
      <c r="I357" t="s">
        <v>1688</v>
      </c>
      <c r="J357" t="s">
        <v>1689</v>
      </c>
      <c r="K357" t="s">
        <v>1652</v>
      </c>
      <c r="L357" t="s">
        <v>1691</v>
      </c>
      <c r="M357" t="s">
        <v>1692</v>
      </c>
      <c r="Q357" t="s">
        <v>1693</v>
      </c>
      <c r="S357" t="s">
        <v>1693</v>
      </c>
      <c r="T357" t="s">
        <v>1693</v>
      </c>
      <c r="U357" t="s">
        <v>79</v>
      </c>
      <c r="X357" t="s">
        <v>1693</v>
      </c>
      <c r="Y357" t="s">
        <v>1693</v>
      </c>
      <c r="AB357" t="s">
        <v>1693</v>
      </c>
      <c r="AG357" t="s">
        <v>1693</v>
      </c>
      <c r="AL357" t="s">
        <v>1694</v>
      </c>
      <c r="AM357" t="s">
        <v>36</v>
      </c>
      <c r="BT357" t="s">
        <v>1693</v>
      </c>
      <c r="CC357" t="s">
        <v>1696</v>
      </c>
      <c r="CE357" t="s">
        <v>993</v>
      </c>
      <c r="CF357" t="s">
        <v>748</v>
      </c>
      <c r="DR357" s="1">
        <v>41158</v>
      </c>
      <c r="DS357">
        <v>0</v>
      </c>
      <c r="DT357">
        <v>0</v>
      </c>
      <c r="DV357">
        <v>0</v>
      </c>
      <c r="DW357">
        <v>0</v>
      </c>
      <c r="DY357">
        <v>0</v>
      </c>
      <c r="DZ357">
        <v>0</v>
      </c>
      <c r="EB357">
        <v>0</v>
      </c>
      <c r="EC357">
        <v>0</v>
      </c>
      <c r="EE357">
        <v>0</v>
      </c>
      <c r="EF357">
        <v>0</v>
      </c>
      <c r="EI357" s="2">
        <v>41085.636412037034</v>
      </c>
      <c r="EQ357" t="s">
        <v>1693</v>
      </c>
      <c r="ET357" s="3">
        <v>0.83333333333333337</v>
      </c>
      <c r="EU357" s="3">
        <v>0</v>
      </c>
      <c r="EV357" t="s">
        <v>37</v>
      </c>
      <c r="EX357" t="s">
        <v>38</v>
      </c>
      <c r="EY357" t="s">
        <v>555</v>
      </c>
    </row>
    <row r="358" spans="1:155">
      <c r="A358">
        <v>416</v>
      </c>
      <c r="B358" t="s">
        <v>39</v>
      </c>
      <c r="C358" t="s">
        <v>543</v>
      </c>
      <c r="D358" t="s">
        <v>40</v>
      </c>
      <c r="E358">
        <v>0</v>
      </c>
      <c r="F358">
        <v>1</v>
      </c>
      <c r="G358">
        <v>0</v>
      </c>
      <c r="H358" t="s">
        <v>41</v>
      </c>
      <c r="I358" t="s">
        <v>1618</v>
      </c>
      <c r="J358" t="s">
        <v>1661</v>
      </c>
      <c r="K358" t="s">
        <v>1652</v>
      </c>
      <c r="L358" t="s">
        <v>378</v>
      </c>
      <c r="M358" t="s">
        <v>379</v>
      </c>
      <c r="S358" t="s">
        <v>1693</v>
      </c>
      <c r="U358" t="s">
        <v>40</v>
      </c>
      <c r="Y358" t="s">
        <v>1693</v>
      </c>
      <c r="AC358" t="s">
        <v>1693</v>
      </c>
      <c r="AF358" t="s">
        <v>1693</v>
      </c>
      <c r="AL358" t="s">
        <v>1664</v>
      </c>
      <c r="AM358" t="s">
        <v>42</v>
      </c>
      <c r="BB358" t="s">
        <v>1693</v>
      </c>
      <c r="CC358" t="s">
        <v>1652</v>
      </c>
      <c r="CE358" t="s">
        <v>1683</v>
      </c>
      <c r="CF358" t="s">
        <v>1647</v>
      </c>
      <c r="DR358" t="s">
        <v>543</v>
      </c>
      <c r="DS358">
        <v>0</v>
      </c>
      <c r="DT358">
        <v>0</v>
      </c>
      <c r="DV358">
        <v>0</v>
      </c>
      <c r="DW358">
        <v>0</v>
      </c>
      <c r="DY358">
        <v>0</v>
      </c>
      <c r="DZ358">
        <v>0</v>
      </c>
      <c r="EB358">
        <v>0</v>
      </c>
      <c r="EC358">
        <v>0</v>
      </c>
      <c r="EE358">
        <v>0</v>
      </c>
      <c r="EF358">
        <v>0</v>
      </c>
      <c r="EI358" s="2">
        <v>41086.083067129628</v>
      </c>
      <c r="EQ358" t="s">
        <v>1693</v>
      </c>
      <c r="ET358" s="3">
        <v>0.40625</v>
      </c>
      <c r="EU358" s="3">
        <v>0.4375</v>
      </c>
      <c r="EV358" t="s">
        <v>95</v>
      </c>
      <c r="EX358" t="s">
        <v>43</v>
      </c>
      <c r="EY358" t="s">
        <v>555</v>
      </c>
    </row>
    <row r="359" spans="1:155">
      <c r="A359">
        <v>417</v>
      </c>
      <c r="B359" t="s">
        <v>44</v>
      </c>
      <c r="C359" s="1">
        <v>40911</v>
      </c>
      <c r="D359" t="s">
        <v>45</v>
      </c>
      <c r="E359">
        <v>0</v>
      </c>
      <c r="F359">
        <v>7</v>
      </c>
      <c r="G359">
        <v>0</v>
      </c>
      <c r="H359" t="s">
        <v>46</v>
      </c>
      <c r="I359" t="s">
        <v>1618</v>
      </c>
      <c r="J359" t="s">
        <v>1661</v>
      </c>
      <c r="K359" t="s">
        <v>1652</v>
      </c>
      <c r="L359" t="s">
        <v>378</v>
      </c>
      <c r="M359" t="s">
        <v>379</v>
      </c>
      <c r="S359" t="s">
        <v>1693</v>
      </c>
      <c r="U359" t="s">
        <v>45</v>
      </c>
      <c r="Y359" t="s">
        <v>1693</v>
      </c>
      <c r="AC359" t="s">
        <v>1693</v>
      </c>
      <c r="AF359" t="s">
        <v>1693</v>
      </c>
      <c r="AL359" t="s">
        <v>1664</v>
      </c>
      <c r="AM359" t="s">
        <v>47</v>
      </c>
      <c r="BB359" t="s">
        <v>1693</v>
      </c>
      <c r="CC359" t="s">
        <v>1652</v>
      </c>
      <c r="CE359" t="s">
        <v>1683</v>
      </c>
      <c r="CF359" t="s">
        <v>108</v>
      </c>
      <c r="DR359" s="1">
        <v>40911</v>
      </c>
      <c r="DS359">
        <v>0</v>
      </c>
      <c r="DT359">
        <v>0</v>
      </c>
      <c r="DV359">
        <v>0</v>
      </c>
      <c r="DW359">
        <v>0</v>
      </c>
      <c r="DY359">
        <v>0</v>
      </c>
      <c r="DZ359">
        <v>0</v>
      </c>
      <c r="EB359">
        <v>0</v>
      </c>
      <c r="EC359">
        <v>0</v>
      </c>
      <c r="EE359">
        <v>0</v>
      </c>
      <c r="EF359">
        <v>0</v>
      </c>
      <c r="EI359" s="2">
        <v>41086.107905092591</v>
      </c>
      <c r="EQ359" t="s">
        <v>1693</v>
      </c>
      <c r="ET359" s="3">
        <v>0.375</v>
      </c>
      <c r="EU359" s="3">
        <v>0.70833333333333337</v>
      </c>
      <c r="EV359" t="s">
        <v>95</v>
      </c>
      <c r="EX359" t="s">
        <v>48</v>
      </c>
      <c r="EY359" t="s">
        <v>555</v>
      </c>
    </row>
    <row r="360" spans="1:155">
      <c r="A360">
        <v>418</v>
      </c>
      <c r="B360" t="s">
        <v>49</v>
      </c>
      <c r="C360" t="s">
        <v>222</v>
      </c>
      <c r="D360" t="s">
        <v>50</v>
      </c>
      <c r="E360">
        <v>0</v>
      </c>
      <c r="F360">
        <v>2</v>
      </c>
      <c r="G360">
        <v>0</v>
      </c>
      <c r="H360" t="s">
        <v>51</v>
      </c>
      <c r="I360" t="s">
        <v>1618</v>
      </c>
      <c r="J360" t="s">
        <v>1661</v>
      </c>
      <c r="K360" t="s">
        <v>1652</v>
      </c>
      <c r="L360" t="s">
        <v>378</v>
      </c>
      <c r="M360" t="s">
        <v>379</v>
      </c>
      <c r="S360" t="s">
        <v>1693</v>
      </c>
      <c r="U360" t="s">
        <v>50</v>
      </c>
      <c r="Y360" t="s">
        <v>1693</v>
      </c>
      <c r="AC360" t="s">
        <v>1693</v>
      </c>
      <c r="AF360" t="s">
        <v>1693</v>
      </c>
      <c r="AL360" t="s">
        <v>1664</v>
      </c>
      <c r="AM360" t="s">
        <v>52</v>
      </c>
      <c r="BB360" t="s">
        <v>1693</v>
      </c>
      <c r="CC360" t="s">
        <v>1652</v>
      </c>
      <c r="CE360" t="s">
        <v>1683</v>
      </c>
      <c r="CF360" t="s">
        <v>1647</v>
      </c>
      <c r="DR360" t="s">
        <v>222</v>
      </c>
      <c r="DS360">
        <v>0</v>
      </c>
      <c r="DT360">
        <v>0</v>
      </c>
      <c r="DV360">
        <v>0</v>
      </c>
      <c r="DW360">
        <v>0</v>
      </c>
      <c r="DY360">
        <v>0</v>
      </c>
      <c r="DZ360">
        <v>0</v>
      </c>
      <c r="EB360">
        <v>0</v>
      </c>
      <c r="EC360">
        <v>0</v>
      </c>
      <c r="EE360">
        <v>0</v>
      </c>
      <c r="EF360">
        <v>0</v>
      </c>
      <c r="EI360" s="2">
        <v>41086.10974537037</v>
      </c>
      <c r="EQ360" t="s">
        <v>1693</v>
      </c>
      <c r="ET360" s="3">
        <v>0.43055555555555558</v>
      </c>
      <c r="EU360" s="3">
        <v>0.49305555555555558</v>
      </c>
      <c r="EV360" t="s">
        <v>95</v>
      </c>
      <c r="EX360" t="s">
        <v>47</v>
      </c>
      <c r="EY360" t="s">
        <v>555</v>
      </c>
    </row>
    <row r="361" spans="1:155">
      <c r="A361">
        <v>419</v>
      </c>
      <c r="B361" t="s">
        <v>49</v>
      </c>
      <c r="C361" t="s">
        <v>1383</v>
      </c>
      <c r="D361" t="s">
        <v>267</v>
      </c>
      <c r="E361">
        <v>0</v>
      </c>
      <c r="F361">
        <v>2</v>
      </c>
      <c r="G361">
        <v>0</v>
      </c>
      <c r="H361" t="s">
        <v>51</v>
      </c>
      <c r="I361" t="s">
        <v>1618</v>
      </c>
      <c r="J361" t="s">
        <v>1661</v>
      </c>
      <c r="K361" t="s">
        <v>1652</v>
      </c>
      <c r="L361" t="s">
        <v>378</v>
      </c>
      <c r="M361" t="s">
        <v>379</v>
      </c>
      <c r="S361" t="s">
        <v>1693</v>
      </c>
      <c r="U361" t="s">
        <v>267</v>
      </c>
      <c r="Y361" t="s">
        <v>1693</v>
      </c>
      <c r="AC361" t="s">
        <v>1693</v>
      </c>
      <c r="AF361" t="s">
        <v>1693</v>
      </c>
      <c r="AL361" t="s">
        <v>1664</v>
      </c>
      <c r="AM361" t="s">
        <v>52</v>
      </c>
      <c r="BB361" t="s">
        <v>1693</v>
      </c>
      <c r="CC361" t="s">
        <v>1652</v>
      </c>
      <c r="CE361" t="s">
        <v>1683</v>
      </c>
      <c r="CF361" t="s">
        <v>268</v>
      </c>
      <c r="DR361" t="s">
        <v>1383</v>
      </c>
      <c r="DS361">
        <v>0</v>
      </c>
      <c r="DT361">
        <v>0</v>
      </c>
      <c r="DV361">
        <v>0</v>
      </c>
      <c r="DW361">
        <v>0</v>
      </c>
      <c r="DY361">
        <v>0</v>
      </c>
      <c r="DZ361">
        <v>0</v>
      </c>
      <c r="EB361">
        <v>0</v>
      </c>
      <c r="EC361">
        <v>0</v>
      </c>
      <c r="EE361">
        <v>0</v>
      </c>
      <c r="EF361">
        <v>0</v>
      </c>
      <c r="EI361" s="2">
        <v>41086.111678240741</v>
      </c>
      <c r="EQ361" t="s">
        <v>1693</v>
      </c>
      <c r="ET361" s="3">
        <v>0.43055555555555558</v>
      </c>
      <c r="EU361" s="3">
        <v>0.49305555555555558</v>
      </c>
      <c r="EV361" t="s">
        <v>95</v>
      </c>
      <c r="EX361" t="s">
        <v>97</v>
      </c>
      <c r="EY361" t="s">
        <v>555</v>
      </c>
    </row>
  </sheetData>
  <autoFilter ref="A1:EY361"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V212"/>
  <sheetViews>
    <sheetView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C1" sqref="C1"/>
    </sheetView>
  </sheetViews>
  <sheetFormatPr defaultColWidth="8.85546875" defaultRowHeight="15"/>
  <cols>
    <col min="1" max="1" width="5.7109375" customWidth="1"/>
    <col min="2" max="2" width="81.140625" customWidth="1"/>
    <col min="3" max="4" width="7.7109375" customWidth="1"/>
    <col min="5" max="46" width="8.7109375" customWidth="1"/>
    <col min="47" max="47" width="6.140625" customWidth="1"/>
    <col min="48" max="48" width="89" customWidth="1"/>
  </cols>
  <sheetData>
    <row r="1" spans="1:48">
      <c r="A1" t="s">
        <v>1776</v>
      </c>
      <c r="B1" t="s">
        <v>1777</v>
      </c>
      <c r="C1" t="s">
        <v>1780</v>
      </c>
      <c r="D1" t="s">
        <v>1781</v>
      </c>
      <c r="E1" t="s">
        <v>1890</v>
      </c>
      <c r="F1" t="s">
        <v>1926</v>
      </c>
      <c r="G1" t="s">
        <v>1927</v>
      </c>
      <c r="H1" t="s">
        <v>1935</v>
      </c>
      <c r="I1" t="s">
        <v>1936</v>
      </c>
      <c r="J1" t="s">
        <v>1930</v>
      </c>
      <c r="K1" t="s">
        <v>1932</v>
      </c>
      <c r="L1" t="s">
        <v>1933</v>
      </c>
      <c r="M1" t="s">
        <v>1934</v>
      </c>
      <c r="N1" t="s">
        <v>1931</v>
      </c>
      <c r="O1" t="s">
        <v>1937</v>
      </c>
      <c r="P1" t="s">
        <v>1938</v>
      </c>
      <c r="Q1" t="s">
        <v>1939</v>
      </c>
      <c r="R1" t="s">
        <v>1940</v>
      </c>
      <c r="S1" t="s">
        <v>1941</v>
      </c>
      <c r="T1" t="s">
        <v>1942</v>
      </c>
      <c r="U1" t="s">
        <v>1943</v>
      </c>
      <c r="V1" t="s">
        <v>1944</v>
      </c>
      <c r="W1" t="s">
        <v>1945</v>
      </c>
      <c r="X1" t="s">
        <v>1946</v>
      </c>
      <c r="Y1" t="s">
        <v>1947</v>
      </c>
      <c r="Z1" t="s">
        <v>1948</v>
      </c>
      <c r="AA1" t="s">
        <v>1949</v>
      </c>
      <c r="AB1" t="s">
        <v>1950</v>
      </c>
      <c r="AC1" t="s">
        <v>1951</v>
      </c>
      <c r="AD1" t="s">
        <v>1952</v>
      </c>
      <c r="AE1" t="s">
        <v>1953</v>
      </c>
      <c r="AF1" t="s">
        <v>1954</v>
      </c>
      <c r="AG1" t="s">
        <v>1955</v>
      </c>
      <c r="AH1" t="s">
        <v>1956</v>
      </c>
      <c r="AI1" t="s">
        <v>1957</v>
      </c>
      <c r="AJ1" t="s">
        <v>1958</v>
      </c>
      <c r="AK1" t="s">
        <v>1959</v>
      </c>
      <c r="AL1" t="s">
        <v>1960</v>
      </c>
      <c r="AM1" t="s">
        <v>1961</v>
      </c>
      <c r="AN1" t="s">
        <v>1962</v>
      </c>
      <c r="AO1" t="s">
        <v>1963</v>
      </c>
      <c r="AP1" t="s">
        <v>1964</v>
      </c>
      <c r="AQ1" t="s">
        <v>1965</v>
      </c>
      <c r="AR1" t="s">
        <v>1966</v>
      </c>
      <c r="AS1" t="s">
        <v>1967</v>
      </c>
      <c r="AT1" t="s">
        <v>1968</v>
      </c>
      <c r="AU1" t="s">
        <v>554</v>
      </c>
    </row>
    <row r="2" spans="1:48">
      <c r="A2">
        <v>65</v>
      </c>
      <c r="B2" s="7" t="s">
        <v>1615</v>
      </c>
      <c r="C2">
        <v>0</v>
      </c>
      <c r="D2">
        <v>2</v>
      </c>
      <c r="AU2" t="s">
        <v>555</v>
      </c>
    </row>
    <row r="3" spans="1:48">
      <c r="A3">
        <v>70</v>
      </c>
      <c r="B3" s="8" t="s">
        <v>1657</v>
      </c>
      <c r="C3">
        <v>10</v>
      </c>
      <c r="D3">
        <v>10</v>
      </c>
      <c r="X3">
        <v>10</v>
      </c>
      <c r="AU3" t="s">
        <v>556</v>
      </c>
      <c r="AV3" t="s">
        <v>101</v>
      </c>
    </row>
    <row r="4" spans="1:48">
      <c r="A4">
        <v>73</v>
      </c>
      <c r="B4" s="8" t="s">
        <v>1648</v>
      </c>
      <c r="C4">
        <v>5</v>
      </c>
      <c r="D4">
        <v>0</v>
      </c>
      <c r="AE4">
        <v>5</v>
      </c>
      <c r="AF4">
        <v>5</v>
      </c>
      <c r="AQ4">
        <v>5</v>
      </c>
      <c r="AU4" t="s">
        <v>556</v>
      </c>
      <c r="AV4" t="s">
        <v>101</v>
      </c>
    </row>
    <row r="5" spans="1:48">
      <c r="A5">
        <v>84</v>
      </c>
      <c r="B5" s="7" t="s">
        <v>1771</v>
      </c>
      <c r="C5">
        <v>3</v>
      </c>
      <c r="D5">
        <v>0</v>
      </c>
      <c r="AJ5">
        <v>3</v>
      </c>
      <c r="AM5">
        <v>3</v>
      </c>
      <c r="AU5" t="s">
        <v>555</v>
      </c>
    </row>
    <row r="6" spans="1:48">
      <c r="A6">
        <v>90</v>
      </c>
      <c r="B6" s="7" t="s">
        <v>1561</v>
      </c>
      <c r="C6">
        <v>8</v>
      </c>
      <c r="D6">
        <v>0</v>
      </c>
      <c r="T6">
        <v>8</v>
      </c>
      <c r="W6">
        <v>8</v>
      </c>
      <c r="AU6" t="s">
        <v>555</v>
      </c>
    </row>
    <row r="7" spans="1:48">
      <c r="A7">
        <v>110</v>
      </c>
      <c r="B7" s="8" t="s">
        <v>1495</v>
      </c>
      <c r="C7">
        <v>4</v>
      </c>
      <c r="D7">
        <v>4</v>
      </c>
      <c r="AU7" t="s">
        <v>556</v>
      </c>
      <c r="AV7" t="s">
        <v>55</v>
      </c>
    </row>
    <row r="8" spans="1:48">
      <c r="A8">
        <v>114</v>
      </c>
      <c r="B8" s="7" t="s">
        <v>1425</v>
      </c>
      <c r="C8">
        <v>0</v>
      </c>
      <c r="D8">
        <v>5</v>
      </c>
      <c r="AS8">
        <v>5</v>
      </c>
      <c r="AU8" t="s">
        <v>555</v>
      </c>
    </row>
    <row r="9" spans="1:48">
      <c r="A9">
        <v>120</v>
      </c>
      <c r="B9" s="7" t="s">
        <v>1406</v>
      </c>
      <c r="C9">
        <v>3</v>
      </c>
      <c r="D9">
        <v>0</v>
      </c>
      <c r="V9">
        <v>3</v>
      </c>
      <c r="AU9" t="s">
        <v>555</v>
      </c>
    </row>
    <row r="10" spans="1:48">
      <c r="A10">
        <v>121</v>
      </c>
      <c r="B10" s="7" t="s">
        <v>1411</v>
      </c>
      <c r="C10">
        <v>0</v>
      </c>
      <c r="D10">
        <v>2</v>
      </c>
      <c r="AU10" t="s">
        <v>555</v>
      </c>
    </row>
    <row r="11" spans="1:48">
      <c r="A11">
        <v>126</v>
      </c>
      <c r="B11" s="9" t="s">
        <v>1370</v>
      </c>
      <c r="C11">
        <v>6</v>
      </c>
      <c r="D11">
        <v>2</v>
      </c>
      <c r="AU11" t="s">
        <v>556</v>
      </c>
      <c r="AV11" t="s">
        <v>102</v>
      </c>
    </row>
    <row r="12" spans="1:48">
      <c r="A12">
        <v>127</v>
      </c>
      <c r="B12" s="7" t="s">
        <v>1378</v>
      </c>
      <c r="C12">
        <v>2</v>
      </c>
      <c r="D12">
        <v>0</v>
      </c>
      <c r="AF12">
        <v>2</v>
      </c>
      <c r="AG12">
        <v>2</v>
      </c>
      <c r="AU12" t="s">
        <v>555</v>
      </c>
    </row>
    <row r="13" spans="1:48">
      <c r="A13">
        <v>131</v>
      </c>
      <c r="B13" s="7" t="s">
        <v>1527</v>
      </c>
      <c r="C13">
        <v>0</v>
      </c>
      <c r="D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AU13" t="s">
        <v>555</v>
      </c>
    </row>
    <row r="14" spans="1:48">
      <c r="A14">
        <v>133</v>
      </c>
      <c r="B14" s="8" t="s">
        <v>1353</v>
      </c>
      <c r="C14">
        <v>5</v>
      </c>
      <c r="D14">
        <v>0</v>
      </c>
      <c r="AO14">
        <v>5</v>
      </c>
      <c r="AU14" t="s">
        <v>556</v>
      </c>
      <c r="AV14" t="s">
        <v>103</v>
      </c>
    </row>
    <row r="15" spans="1:48">
      <c r="A15">
        <v>136</v>
      </c>
      <c r="B15" s="7" t="s">
        <v>1332</v>
      </c>
      <c r="C15">
        <v>6</v>
      </c>
      <c r="D15">
        <v>2</v>
      </c>
      <c r="K15">
        <v>6</v>
      </c>
      <c r="P15">
        <v>6</v>
      </c>
      <c r="V15">
        <v>6</v>
      </c>
      <c r="AC15">
        <v>6</v>
      </c>
      <c r="AJ15">
        <v>6</v>
      </c>
      <c r="AO15">
        <v>6</v>
      </c>
      <c r="AT15">
        <v>6</v>
      </c>
      <c r="AU15" t="s">
        <v>555</v>
      </c>
    </row>
    <row r="16" spans="1:48">
      <c r="A16">
        <v>138</v>
      </c>
      <c r="B16" s="7" t="s">
        <v>1306</v>
      </c>
      <c r="C16">
        <v>1</v>
      </c>
      <c r="D16">
        <v>0</v>
      </c>
      <c r="X16">
        <v>1</v>
      </c>
      <c r="AG16">
        <v>1</v>
      </c>
      <c r="AU16" t="s">
        <v>555</v>
      </c>
    </row>
    <row r="17" spans="1:48">
      <c r="A17">
        <v>139</v>
      </c>
      <c r="B17" s="7" t="s">
        <v>1312</v>
      </c>
      <c r="C17">
        <v>6</v>
      </c>
      <c r="D17">
        <v>0</v>
      </c>
      <c r="M17">
        <v>6</v>
      </c>
      <c r="P17">
        <v>6</v>
      </c>
      <c r="S17">
        <v>6</v>
      </c>
      <c r="AU17" t="s">
        <v>555</v>
      </c>
    </row>
    <row r="18" spans="1:48">
      <c r="A18">
        <v>140</v>
      </c>
      <c r="B18" s="7" t="s">
        <v>1316</v>
      </c>
      <c r="C18">
        <v>6</v>
      </c>
      <c r="D18">
        <v>0</v>
      </c>
      <c r="M18">
        <v>6</v>
      </c>
      <c r="P18">
        <v>6</v>
      </c>
      <c r="S18">
        <v>6</v>
      </c>
      <c r="AU18" t="s">
        <v>555</v>
      </c>
    </row>
    <row r="19" spans="1:48">
      <c r="A19">
        <v>141</v>
      </c>
      <c r="B19" s="7" t="s">
        <v>1319</v>
      </c>
      <c r="C19">
        <v>0</v>
      </c>
      <c r="D19">
        <v>0</v>
      </c>
      <c r="AU19" t="s">
        <v>555</v>
      </c>
    </row>
    <row r="20" spans="1:48">
      <c r="A20">
        <v>142</v>
      </c>
      <c r="B20" s="7" t="s">
        <v>1275</v>
      </c>
      <c r="C20">
        <v>30</v>
      </c>
      <c r="D20">
        <v>3</v>
      </c>
      <c r="M20">
        <v>30</v>
      </c>
      <c r="P20">
        <v>30</v>
      </c>
      <c r="S20">
        <v>30</v>
      </c>
      <c r="AU20" t="s">
        <v>555</v>
      </c>
    </row>
    <row r="21" spans="1:48">
      <c r="A21">
        <v>143</v>
      </c>
      <c r="B21" s="8" t="s">
        <v>1282</v>
      </c>
      <c r="C21">
        <v>8</v>
      </c>
      <c r="D21">
        <v>0</v>
      </c>
      <c r="AO21">
        <v>8</v>
      </c>
      <c r="AU21" t="s">
        <v>556</v>
      </c>
      <c r="AV21" t="s">
        <v>103</v>
      </c>
    </row>
    <row r="22" spans="1:48">
      <c r="A22">
        <v>147</v>
      </c>
      <c r="B22" s="7" t="s">
        <v>1447</v>
      </c>
      <c r="C22">
        <v>0</v>
      </c>
      <c r="D22">
        <v>0</v>
      </c>
      <c r="AU22" t="s">
        <v>555</v>
      </c>
    </row>
    <row r="23" spans="1:48">
      <c r="A23">
        <v>148</v>
      </c>
      <c r="B23" s="8" t="s">
        <v>1296</v>
      </c>
      <c r="C23">
        <v>4</v>
      </c>
      <c r="D23">
        <v>0</v>
      </c>
      <c r="M23">
        <v>4</v>
      </c>
      <c r="P23">
        <v>4</v>
      </c>
      <c r="S23">
        <v>4</v>
      </c>
      <c r="AU23" t="s">
        <v>556</v>
      </c>
      <c r="AV23" t="s">
        <v>103</v>
      </c>
    </row>
    <row r="24" spans="1:48">
      <c r="A24">
        <v>149</v>
      </c>
      <c r="B24" s="7" t="s">
        <v>1250</v>
      </c>
      <c r="C24">
        <v>0</v>
      </c>
      <c r="D24">
        <v>10</v>
      </c>
      <c r="AU24" t="s">
        <v>555</v>
      </c>
    </row>
    <row r="25" spans="1:48">
      <c r="A25">
        <v>150</v>
      </c>
      <c r="B25" s="7" t="s">
        <v>1253</v>
      </c>
      <c r="C25">
        <v>0</v>
      </c>
      <c r="D25">
        <v>10</v>
      </c>
      <c r="AU25" t="s">
        <v>555</v>
      </c>
    </row>
    <row r="26" spans="1:48">
      <c r="A26">
        <v>153</v>
      </c>
      <c r="B26" s="7" t="s">
        <v>1759</v>
      </c>
      <c r="C26">
        <v>4</v>
      </c>
      <c r="D26">
        <v>0</v>
      </c>
      <c r="K26">
        <v>4</v>
      </c>
      <c r="N26">
        <v>4</v>
      </c>
      <c r="Q26">
        <v>4</v>
      </c>
      <c r="AU26" t="s">
        <v>555</v>
      </c>
    </row>
    <row r="27" spans="1:48">
      <c r="A27">
        <v>154</v>
      </c>
      <c r="B27" s="8" t="s">
        <v>1263</v>
      </c>
      <c r="C27">
        <v>0</v>
      </c>
      <c r="D27">
        <v>0</v>
      </c>
      <c r="AU27" t="s">
        <v>556</v>
      </c>
      <c r="AV27" t="s">
        <v>103</v>
      </c>
    </row>
    <row r="28" spans="1:48">
      <c r="A28">
        <v>157</v>
      </c>
      <c r="B28" s="8" t="s">
        <v>1272</v>
      </c>
      <c r="C28">
        <v>3</v>
      </c>
      <c r="D28">
        <v>0</v>
      </c>
      <c r="AU28" t="s">
        <v>556</v>
      </c>
      <c r="AV28" t="s">
        <v>103</v>
      </c>
    </row>
    <row r="29" spans="1:48">
      <c r="A29">
        <v>158</v>
      </c>
      <c r="B29" s="7" t="s">
        <v>1223</v>
      </c>
      <c r="C29">
        <v>0</v>
      </c>
      <c r="D29">
        <v>2</v>
      </c>
      <c r="AU29" t="s">
        <v>555</v>
      </c>
    </row>
    <row r="30" spans="1:48">
      <c r="A30">
        <v>159</v>
      </c>
      <c r="B30" s="8" t="s">
        <v>1278</v>
      </c>
      <c r="C30">
        <v>2</v>
      </c>
      <c r="D30">
        <v>0</v>
      </c>
      <c r="AU30" t="s">
        <v>556</v>
      </c>
      <c r="AV30" t="s">
        <v>103</v>
      </c>
    </row>
    <row r="31" spans="1:48">
      <c r="A31">
        <v>160</v>
      </c>
      <c r="B31" s="7" t="s">
        <v>1227</v>
      </c>
      <c r="C31">
        <v>0</v>
      </c>
      <c r="D31">
        <v>0</v>
      </c>
      <c r="AU31" t="s">
        <v>555</v>
      </c>
    </row>
    <row r="32" spans="1:48">
      <c r="A32">
        <v>161</v>
      </c>
      <c r="B32" s="7" t="s">
        <v>1230</v>
      </c>
      <c r="C32">
        <v>0</v>
      </c>
      <c r="D32">
        <v>0</v>
      </c>
      <c r="AU32" t="s">
        <v>555</v>
      </c>
    </row>
    <row r="33" spans="1:48">
      <c r="A33">
        <v>162</v>
      </c>
      <c r="B33" s="8" t="s">
        <v>1233</v>
      </c>
      <c r="C33">
        <v>0</v>
      </c>
      <c r="D33">
        <v>0</v>
      </c>
      <c r="AU33" t="s">
        <v>556</v>
      </c>
      <c r="AV33" t="s">
        <v>103</v>
      </c>
    </row>
    <row r="34" spans="1:48">
      <c r="A34">
        <v>163</v>
      </c>
      <c r="B34" s="7" t="s">
        <v>1236</v>
      </c>
      <c r="C34">
        <v>0</v>
      </c>
      <c r="D34">
        <v>0</v>
      </c>
      <c r="AU34" t="s">
        <v>555</v>
      </c>
    </row>
    <row r="35" spans="1:48">
      <c r="A35">
        <v>164</v>
      </c>
      <c r="B35" s="7" t="s">
        <v>1241</v>
      </c>
      <c r="C35">
        <v>6</v>
      </c>
      <c r="D35">
        <v>1</v>
      </c>
      <c r="M35">
        <v>6</v>
      </c>
      <c r="P35">
        <v>6</v>
      </c>
      <c r="S35">
        <v>6</v>
      </c>
      <c r="AU35" t="s">
        <v>555</v>
      </c>
    </row>
    <row r="36" spans="1:48">
      <c r="A36">
        <v>165</v>
      </c>
      <c r="B36" s="7" t="s">
        <v>1626</v>
      </c>
      <c r="C36">
        <v>0</v>
      </c>
      <c r="D36">
        <v>0</v>
      </c>
      <c r="AU36" t="s">
        <v>555</v>
      </c>
    </row>
    <row r="37" spans="1:48">
      <c r="A37">
        <v>167</v>
      </c>
      <c r="B37" s="7" t="s">
        <v>1204</v>
      </c>
      <c r="C37">
        <v>2</v>
      </c>
      <c r="D37">
        <v>12</v>
      </c>
      <c r="P37">
        <v>2</v>
      </c>
      <c r="AU37" t="s">
        <v>555</v>
      </c>
    </row>
    <row r="38" spans="1:48">
      <c r="A38">
        <v>170</v>
      </c>
      <c r="B38" s="7" t="s">
        <v>1209</v>
      </c>
      <c r="C38">
        <v>5</v>
      </c>
      <c r="D38">
        <v>0</v>
      </c>
      <c r="AS38">
        <v>5</v>
      </c>
      <c r="AU38" t="s">
        <v>555</v>
      </c>
    </row>
    <row r="39" spans="1:48">
      <c r="A39">
        <v>171</v>
      </c>
      <c r="B39" s="7" t="s">
        <v>1217</v>
      </c>
      <c r="C39">
        <v>0</v>
      </c>
      <c r="D39">
        <v>0</v>
      </c>
      <c r="AS39">
        <v>0</v>
      </c>
      <c r="AU39" t="s">
        <v>555</v>
      </c>
    </row>
    <row r="40" spans="1:48">
      <c r="A40">
        <v>172</v>
      </c>
      <c r="B40" s="9" t="s">
        <v>1170</v>
      </c>
      <c r="C40">
        <v>10</v>
      </c>
      <c r="D40">
        <v>70</v>
      </c>
      <c r="M40">
        <v>10</v>
      </c>
      <c r="P40">
        <v>10</v>
      </c>
      <c r="S40">
        <v>10</v>
      </c>
      <c r="Y40">
        <v>10</v>
      </c>
      <c r="AD40">
        <v>10</v>
      </c>
      <c r="AO40">
        <v>10</v>
      </c>
      <c r="AS40">
        <v>10</v>
      </c>
      <c r="AU40" t="s">
        <v>556</v>
      </c>
      <c r="AV40" t="s">
        <v>102</v>
      </c>
    </row>
    <row r="41" spans="1:48">
      <c r="A41">
        <v>173</v>
      </c>
      <c r="B41" s="8" t="s">
        <v>1574</v>
      </c>
      <c r="C41">
        <v>0</v>
      </c>
      <c r="D41">
        <v>0</v>
      </c>
      <c r="AL41">
        <v>0</v>
      </c>
      <c r="AQ41">
        <v>0</v>
      </c>
      <c r="AU41" t="s">
        <v>556</v>
      </c>
      <c r="AV41" s="11" t="s">
        <v>103</v>
      </c>
    </row>
    <row r="42" spans="1:48">
      <c r="A42">
        <v>174</v>
      </c>
      <c r="B42" s="8" t="s">
        <v>1473</v>
      </c>
      <c r="C42">
        <v>0</v>
      </c>
      <c r="D42">
        <v>0</v>
      </c>
      <c r="AE42">
        <v>0</v>
      </c>
      <c r="AH42">
        <v>0</v>
      </c>
      <c r="AQ42">
        <v>0</v>
      </c>
      <c r="AU42" t="s">
        <v>556</v>
      </c>
      <c r="AV42" t="s">
        <v>103</v>
      </c>
    </row>
    <row r="43" spans="1:48">
      <c r="A43">
        <v>179</v>
      </c>
      <c r="B43" s="7" t="s">
        <v>1141</v>
      </c>
      <c r="C43">
        <v>0</v>
      </c>
      <c r="D43">
        <v>25</v>
      </c>
      <c r="K43">
        <v>0</v>
      </c>
      <c r="N43">
        <v>0</v>
      </c>
      <c r="Q43">
        <v>0</v>
      </c>
      <c r="W43">
        <v>0</v>
      </c>
      <c r="X43">
        <v>0</v>
      </c>
      <c r="AU43" t="s">
        <v>555</v>
      </c>
    </row>
    <row r="44" spans="1:48">
      <c r="A44">
        <v>181</v>
      </c>
      <c r="B44" s="8" t="s">
        <v>1147</v>
      </c>
      <c r="C44" s="31">
        <v>400</v>
      </c>
      <c r="D44" s="31">
        <v>400</v>
      </c>
      <c r="AU44" t="s">
        <v>556</v>
      </c>
      <c r="AV44" t="s">
        <v>103</v>
      </c>
    </row>
    <row r="45" spans="1:48">
      <c r="A45">
        <v>182</v>
      </c>
      <c r="B45" s="8" t="s">
        <v>1154</v>
      </c>
      <c r="C45" s="31">
        <v>400</v>
      </c>
      <c r="D45" s="31">
        <v>400</v>
      </c>
      <c r="AU45" t="s">
        <v>556</v>
      </c>
      <c r="AV45" t="s">
        <v>103</v>
      </c>
    </row>
    <row r="46" spans="1:48">
      <c r="A46">
        <v>183</v>
      </c>
      <c r="B46" s="8" t="s">
        <v>1159</v>
      </c>
      <c r="C46" s="31">
        <v>400</v>
      </c>
      <c r="D46" s="31">
        <v>400</v>
      </c>
      <c r="AU46" t="s">
        <v>556</v>
      </c>
      <c r="AV46" t="s">
        <v>103</v>
      </c>
    </row>
    <row r="47" spans="1:48">
      <c r="A47">
        <v>184</v>
      </c>
      <c r="B47" s="9" t="s">
        <v>1161</v>
      </c>
      <c r="C47">
        <v>0</v>
      </c>
      <c r="D47">
        <v>25</v>
      </c>
      <c r="AU47" t="s">
        <v>556</v>
      </c>
      <c r="AV47" t="s">
        <v>102</v>
      </c>
    </row>
    <row r="48" spans="1:48">
      <c r="A48">
        <v>185</v>
      </c>
      <c r="B48" s="8" t="s">
        <v>1112</v>
      </c>
      <c r="C48">
        <v>2</v>
      </c>
      <c r="D48">
        <v>0</v>
      </c>
      <c r="K48">
        <v>2</v>
      </c>
      <c r="N48">
        <v>2</v>
      </c>
      <c r="Q48">
        <v>2</v>
      </c>
      <c r="AU48" t="s">
        <v>556</v>
      </c>
      <c r="AV48" t="s">
        <v>103</v>
      </c>
    </row>
    <row r="49" spans="1:48">
      <c r="A49">
        <v>186</v>
      </c>
      <c r="B49" s="10" t="s">
        <v>1177</v>
      </c>
      <c r="C49">
        <v>3</v>
      </c>
      <c r="D49">
        <v>3</v>
      </c>
      <c r="AU49" t="s">
        <v>556</v>
      </c>
      <c r="AV49" t="s">
        <v>102</v>
      </c>
    </row>
    <row r="50" spans="1:48">
      <c r="A50">
        <v>187</v>
      </c>
      <c r="B50" s="10" t="s">
        <v>1129</v>
      </c>
      <c r="C50">
        <v>10</v>
      </c>
      <c r="D50">
        <v>27</v>
      </c>
      <c r="AU50" t="s">
        <v>556</v>
      </c>
      <c r="AV50" t="s">
        <v>102</v>
      </c>
    </row>
    <row r="51" spans="1:48">
      <c r="A51">
        <v>188</v>
      </c>
      <c r="B51" s="10" t="s">
        <v>1138</v>
      </c>
      <c r="C51">
        <v>0</v>
      </c>
      <c r="D51">
        <v>24</v>
      </c>
      <c r="AU51" t="s">
        <v>556</v>
      </c>
      <c r="AV51" t="s">
        <v>102</v>
      </c>
    </row>
    <row r="52" spans="1:48">
      <c r="A52">
        <v>189</v>
      </c>
      <c r="B52" s="10" t="s">
        <v>1092</v>
      </c>
      <c r="C52">
        <v>0</v>
      </c>
      <c r="D52">
        <v>4</v>
      </c>
      <c r="AU52" t="s">
        <v>556</v>
      </c>
      <c r="AV52" t="s">
        <v>102</v>
      </c>
    </row>
    <row r="53" spans="1:48">
      <c r="A53">
        <v>190</v>
      </c>
      <c r="B53" s="8" t="s">
        <v>1095</v>
      </c>
      <c r="C53">
        <v>3</v>
      </c>
      <c r="D53">
        <v>0</v>
      </c>
      <c r="AU53" t="s">
        <v>556</v>
      </c>
      <c r="AV53" t="s">
        <v>103</v>
      </c>
    </row>
    <row r="54" spans="1:48">
      <c r="A54">
        <v>191</v>
      </c>
      <c r="B54" s="8" t="s">
        <v>1100</v>
      </c>
      <c r="C54">
        <v>3</v>
      </c>
      <c r="D54">
        <v>0</v>
      </c>
      <c r="AU54" t="s">
        <v>556</v>
      </c>
      <c r="AV54" t="s">
        <v>103</v>
      </c>
    </row>
    <row r="55" spans="1:48">
      <c r="A55">
        <v>192</v>
      </c>
      <c r="B55" s="9" t="s">
        <v>1104</v>
      </c>
      <c r="C55">
        <v>18</v>
      </c>
      <c r="D55">
        <v>10</v>
      </c>
      <c r="M55">
        <v>18</v>
      </c>
      <c r="P55">
        <v>18</v>
      </c>
      <c r="W55">
        <v>18</v>
      </c>
      <c r="Z55">
        <v>18</v>
      </c>
      <c r="AU55" t="s">
        <v>556</v>
      </c>
      <c r="AV55" t="s">
        <v>102</v>
      </c>
    </row>
    <row r="56" spans="1:48">
      <c r="A56">
        <v>194</v>
      </c>
      <c r="B56" s="7" t="s">
        <v>1820</v>
      </c>
      <c r="C56">
        <v>9</v>
      </c>
      <c r="D56">
        <v>3</v>
      </c>
      <c r="AC56">
        <v>9</v>
      </c>
      <c r="AF56">
        <v>9</v>
      </c>
      <c r="AU56" t="s">
        <v>555</v>
      </c>
      <c r="AV56" t="s">
        <v>98</v>
      </c>
    </row>
    <row r="57" spans="1:48">
      <c r="A57">
        <v>195</v>
      </c>
      <c r="B57" s="8" t="s">
        <v>1073</v>
      </c>
      <c r="C57">
        <v>0</v>
      </c>
      <c r="D57">
        <v>18</v>
      </c>
      <c r="AU57" t="s">
        <v>556</v>
      </c>
      <c r="AV57" t="s">
        <v>103</v>
      </c>
    </row>
    <row r="58" spans="1:48">
      <c r="A58">
        <v>196</v>
      </c>
      <c r="B58" s="9" t="s">
        <v>1081</v>
      </c>
      <c r="C58">
        <v>0</v>
      </c>
      <c r="D58">
        <v>0</v>
      </c>
      <c r="AL58">
        <v>0</v>
      </c>
      <c r="AU58" t="s">
        <v>556</v>
      </c>
      <c r="AV58" t="s">
        <v>102</v>
      </c>
    </row>
    <row r="59" spans="1:48">
      <c r="A59">
        <v>197</v>
      </c>
      <c r="B59" s="9" t="s">
        <v>1086</v>
      </c>
      <c r="C59">
        <v>0</v>
      </c>
      <c r="D59">
        <v>6</v>
      </c>
      <c r="AE59" t="s">
        <v>1693</v>
      </c>
      <c r="AU59" t="s">
        <v>556</v>
      </c>
      <c r="AV59" t="s">
        <v>102</v>
      </c>
    </row>
    <row r="60" spans="1:48">
      <c r="A60">
        <v>198</v>
      </c>
      <c r="B60" s="8" t="s">
        <v>1036</v>
      </c>
      <c r="C60">
        <v>5</v>
      </c>
      <c r="D60">
        <v>0</v>
      </c>
      <c r="Q60">
        <v>5</v>
      </c>
      <c r="AC60">
        <v>5</v>
      </c>
      <c r="AU60" t="s">
        <v>556</v>
      </c>
      <c r="AV60" t="s">
        <v>103</v>
      </c>
    </row>
    <row r="61" spans="1:48">
      <c r="A61">
        <v>199</v>
      </c>
      <c r="B61" s="8" t="s">
        <v>1040</v>
      </c>
      <c r="C61">
        <v>0</v>
      </c>
      <c r="D61">
        <v>6</v>
      </c>
      <c r="AU61" t="s">
        <v>556</v>
      </c>
      <c r="AV61" t="s">
        <v>103</v>
      </c>
    </row>
    <row r="62" spans="1:48">
      <c r="A62">
        <v>200</v>
      </c>
      <c r="B62" s="7" t="s">
        <v>1048</v>
      </c>
      <c r="C62">
        <v>2</v>
      </c>
      <c r="D62">
        <v>0</v>
      </c>
      <c r="AL62">
        <v>2</v>
      </c>
      <c r="AU62" t="s">
        <v>555</v>
      </c>
      <c r="AV62" t="s">
        <v>98</v>
      </c>
    </row>
    <row r="63" spans="1:48">
      <c r="A63">
        <v>201</v>
      </c>
      <c r="B63" s="8" t="s">
        <v>1055</v>
      </c>
      <c r="C63">
        <v>0</v>
      </c>
      <c r="D63">
        <v>8</v>
      </c>
      <c r="AU63" t="s">
        <v>556</v>
      </c>
      <c r="AV63" t="s">
        <v>103</v>
      </c>
    </row>
    <row r="64" spans="1:48">
      <c r="A64">
        <v>202</v>
      </c>
      <c r="B64" s="8" t="s">
        <v>1056</v>
      </c>
      <c r="C64">
        <v>0</v>
      </c>
      <c r="D64">
        <v>20</v>
      </c>
      <c r="AU64" t="s">
        <v>556</v>
      </c>
      <c r="AV64" t="s">
        <v>103</v>
      </c>
    </row>
    <row r="65" spans="1:48">
      <c r="A65">
        <v>203</v>
      </c>
      <c r="B65" s="8" t="s">
        <v>1058</v>
      </c>
      <c r="C65">
        <v>0</v>
      </c>
      <c r="D65">
        <v>20</v>
      </c>
      <c r="AU65" t="s">
        <v>556</v>
      </c>
      <c r="AV65" t="s">
        <v>103</v>
      </c>
    </row>
    <row r="66" spans="1:48">
      <c r="A66">
        <v>204</v>
      </c>
      <c r="B66" s="9" t="s">
        <v>1059</v>
      </c>
      <c r="C66">
        <v>0</v>
      </c>
      <c r="D66">
        <v>0</v>
      </c>
      <c r="AU66" t="s">
        <v>556</v>
      </c>
      <c r="AV66" t="s">
        <v>102</v>
      </c>
    </row>
    <row r="67" spans="1:48">
      <c r="A67">
        <v>205</v>
      </c>
      <c r="B67" s="9" t="s">
        <v>1065</v>
      </c>
      <c r="C67">
        <v>0</v>
      </c>
      <c r="D67">
        <v>0</v>
      </c>
      <c r="AU67" t="s">
        <v>556</v>
      </c>
      <c r="AV67" t="s">
        <v>102</v>
      </c>
    </row>
    <row r="68" spans="1:48">
      <c r="A68">
        <v>206</v>
      </c>
      <c r="B68" s="7" t="s">
        <v>1003</v>
      </c>
      <c r="C68">
        <v>4</v>
      </c>
      <c r="D68">
        <v>4</v>
      </c>
      <c r="N68">
        <v>4</v>
      </c>
      <c r="AU68" t="s">
        <v>555</v>
      </c>
    </row>
    <row r="69" spans="1:48">
      <c r="A69">
        <v>208</v>
      </c>
      <c r="B69" s="9" t="s">
        <v>1017</v>
      </c>
      <c r="C69">
        <v>90</v>
      </c>
      <c r="D69">
        <v>0</v>
      </c>
      <c r="V69">
        <v>90</v>
      </c>
      <c r="AU69" t="s">
        <v>556</v>
      </c>
      <c r="AV69" t="s">
        <v>102</v>
      </c>
    </row>
    <row r="70" spans="1:48">
      <c r="A70">
        <v>209</v>
      </c>
      <c r="B70" s="9" t="s">
        <v>1023</v>
      </c>
      <c r="C70">
        <v>15</v>
      </c>
      <c r="D70">
        <v>0</v>
      </c>
      <c r="AC70">
        <v>15</v>
      </c>
      <c r="AD70">
        <v>15</v>
      </c>
      <c r="AU70" t="s">
        <v>556</v>
      </c>
      <c r="AV70" t="s">
        <v>102</v>
      </c>
    </row>
    <row r="71" spans="1:48">
      <c r="A71">
        <v>210</v>
      </c>
      <c r="B71" s="8" t="s">
        <v>1029</v>
      </c>
      <c r="C71">
        <v>45</v>
      </c>
      <c r="D71">
        <v>0</v>
      </c>
      <c r="M71">
        <v>45</v>
      </c>
      <c r="AU71" t="s">
        <v>556</v>
      </c>
      <c r="AV71" t="s">
        <v>103</v>
      </c>
    </row>
    <row r="72" spans="1:48">
      <c r="A72">
        <v>212</v>
      </c>
      <c r="B72" s="8" t="s">
        <v>1073</v>
      </c>
      <c r="C72">
        <v>0</v>
      </c>
      <c r="D72">
        <v>18</v>
      </c>
      <c r="AU72" t="s">
        <v>556</v>
      </c>
      <c r="AV72" t="s">
        <v>103</v>
      </c>
    </row>
    <row r="73" spans="1:48">
      <c r="A73">
        <v>213</v>
      </c>
      <c r="B73" s="7" t="s">
        <v>996</v>
      </c>
      <c r="C73">
        <v>1</v>
      </c>
      <c r="D73">
        <v>0</v>
      </c>
      <c r="K73">
        <v>1</v>
      </c>
      <c r="N73">
        <v>1</v>
      </c>
      <c r="Q73">
        <v>1</v>
      </c>
      <c r="V73">
        <v>1</v>
      </c>
      <c r="AU73" t="s">
        <v>555</v>
      </c>
    </row>
    <row r="74" spans="1:48">
      <c r="A74">
        <v>214</v>
      </c>
      <c r="B74" s="7" t="s">
        <v>961</v>
      </c>
      <c r="C74">
        <v>4</v>
      </c>
      <c r="D74">
        <v>0</v>
      </c>
      <c r="H74">
        <v>4</v>
      </c>
      <c r="AU74" t="s">
        <v>555</v>
      </c>
    </row>
    <row r="75" spans="1:48">
      <c r="A75">
        <v>216</v>
      </c>
      <c r="B75" s="7" t="s">
        <v>977</v>
      </c>
      <c r="C75">
        <v>2</v>
      </c>
      <c r="D75">
        <v>0</v>
      </c>
      <c r="M75">
        <v>2</v>
      </c>
      <c r="AU75" t="s">
        <v>555</v>
      </c>
    </row>
    <row r="76" spans="1:48">
      <c r="A76">
        <v>217</v>
      </c>
      <c r="B76" s="8" t="s">
        <v>981</v>
      </c>
      <c r="C76">
        <v>3</v>
      </c>
      <c r="D76">
        <v>2</v>
      </c>
      <c r="K76">
        <v>3</v>
      </c>
      <c r="L76">
        <v>3</v>
      </c>
      <c r="N76">
        <v>3</v>
      </c>
      <c r="O76">
        <v>3</v>
      </c>
      <c r="Q76">
        <v>3</v>
      </c>
      <c r="R76">
        <v>3</v>
      </c>
      <c r="Z76">
        <v>3</v>
      </c>
      <c r="AU76" t="s">
        <v>556</v>
      </c>
      <c r="AV76" t="s">
        <v>103</v>
      </c>
    </row>
    <row r="77" spans="1:48">
      <c r="A77">
        <v>219</v>
      </c>
      <c r="B77" s="9" t="s">
        <v>949</v>
      </c>
      <c r="C77">
        <v>0</v>
      </c>
      <c r="D77">
        <v>30</v>
      </c>
      <c r="AU77" t="s">
        <v>556</v>
      </c>
      <c r="AV77" t="s">
        <v>102</v>
      </c>
    </row>
    <row r="78" spans="1:48">
      <c r="A78">
        <v>222</v>
      </c>
      <c r="B78" s="7" t="s">
        <v>69</v>
      </c>
      <c r="C78">
        <v>2</v>
      </c>
      <c r="D78">
        <v>0</v>
      </c>
      <c r="AD78">
        <v>2</v>
      </c>
      <c r="AU78" t="s">
        <v>555</v>
      </c>
    </row>
    <row r="79" spans="1:48">
      <c r="A79">
        <v>223</v>
      </c>
      <c r="B79" s="7" t="s">
        <v>70</v>
      </c>
      <c r="C79">
        <v>2</v>
      </c>
      <c r="D79">
        <v>0</v>
      </c>
      <c r="AD79">
        <v>2</v>
      </c>
      <c r="AU79" t="s">
        <v>555</v>
      </c>
    </row>
    <row r="80" spans="1:48">
      <c r="A80">
        <v>224</v>
      </c>
      <c r="B80" s="7" t="s">
        <v>901</v>
      </c>
      <c r="C80">
        <v>2</v>
      </c>
      <c r="D80">
        <v>0</v>
      </c>
      <c r="AD80">
        <v>2</v>
      </c>
      <c r="AU80" t="s">
        <v>555</v>
      </c>
    </row>
    <row r="81" spans="1:47">
      <c r="A81">
        <v>225</v>
      </c>
      <c r="B81" s="7" t="s">
        <v>905</v>
      </c>
      <c r="C81">
        <v>2</v>
      </c>
      <c r="D81">
        <v>0</v>
      </c>
      <c r="AD81">
        <v>2</v>
      </c>
      <c r="AU81" t="s">
        <v>555</v>
      </c>
    </row>
    <row r="82" spans="1:47">
      <c r="A82">
        <v>231</v>
      </c>
      <c r="B82" s="7" t="s">
        <v>872</v>
      </c>
      <c r="C82">
        <v>7</v>
      </c>
      <c r="D82">
        <v>2</v>
      </c>
      <c r="AK82">
        <v>7</v>
      </c>
      <c r="AU82" t="s">
        <v>555</v>
      </c>
    </row>
    <row r="83" spans="1:47">
      <c r="A83">
        <v>235</v>
      </c>
      <c r="B83" s="7" t="s">
        <v>921</v>
      </c>
      <c r="C83">
        <v>3</v>
      </c>
      <c r="D83">
        <v>0</v>
      </c>
      <c r="AU83" t="s">
        <v>555</v>
      </c>
    </row>
    <row r="84" spans="1:47">
      <c r="A84">
        <v>238</v>
      </c>
      <c r="B84" s="7" t="s">
        <v>837</v>
      </c>
      <c r="C84">
        <v>6</v>
      </c>
      <c r="D84">
        <v>10</v>
      </c>
      <c r="V84">
        <v>6</v>
      </c>
      <c r="Y84">
        <v>6</v>
      </c>
      <c r="AB84">
        <v>6</v>
      </c>
      <c r="AE84">
        <v>6</v>
      </c>
      <c r="AH84">
        <v>6</v>
      </c>
      <c r="AK84">
        <v>6</v>
      </c>
      <c r="AN84">
        <v>6</v>
      </c>
      <c r="AQ84">
        <v>6</v>
      </c>
      <c r="AU84" t="s">
        <v>555</v>
      </c>
    </row>
    <row r="85" spans="1:47">
      <c r="A85">
        <v>239</v>
      </c>
      <c r="B85" s="7" t="s">
        <v>1192</v>
      </c>
      <c r="C85">
        <v>3</v>
      </c>
      <c r="D85">
        <v>0</v>
      </c>
      <c r="AU85" t="s">
        <v>555</v>
      </c>
    </row>
    <row r="86" spans="1:47">
      <c r="A86">
        <v>240</v>
      </c>
      <c r="B86" s="7" t="s">
        <v>1185</v>
      </c>
      <c r="C86">
        <v>0</v>
      </c>
      <c r="D86">
        <v>3</v>
      </c>
      <c r="AU86" t="s">
        <v>555</v>
      </c>
    </row>
    <row r="87" spans="1:47">
      <c r="A87">
        <v>241</v>
      </c>
      <c r="B87" s="7" t="s">
        <v>1195</v>
      </c>
      <c r="C87">
        <v>0</v>
      </c>
      <c r="D87">
        <v>12</v>
      </c>
      <c r="AU87" t="s">
        <v>555</v>
      </c>
    </row>
    <row r="88" spans="1:47">
      <c r="A88">
        <v>242</v>
      </c>
      <c r="B88" s="7" t="s">
        <v>1544</v>
      </c>
      <c r="C88">
        <v>8</v>
      </c>
      <c r="D88">
        <v>4</v>
      </c>
      <c r="Y88">
        <v>8</v>
      </c>
      <c r="Z88">
        <v>8</v>
      </c>
      <c r="AD88">
        <v>8</v>
      </c>
      <c r="AU88" t="s">
        <v>555</v>
      </c>
    </row>
    <row r="89" spans="1:47">
      <c r="A89">
        <v>243</v>
      </c>
      <c r="B89" s="7" t="s">
        <v>813</v>
      </c>
      <c r="C89">
        <v>2</v>
      </c>
      <c r="D89">
        <v>3</v>
      </c>
      <c r="AU89" t="s">
        <v>555</v>
      </c>
    </row>
    <row r="90" spans="1:47">
      <c r="A90">
        <v>244</v>
      </c>
      <c r="B90" s="7" t="s">
        <v>822</v>
      </c>
      <c r="C90">
        <v>2</v>
      </c>
      <c r="D90">
        <v>0</v>
      </c>
      <c r="U90">
        <v>2</v>
      </c>
      <c r="AU90" t="s">
        <v>555</v>
      </c>
    </row>
    <row r="91" spans="1:47">
      <c r="A91">
        <v>246</v>
      </c>
      <c r="B91" s="7" t="s">
        <v>807</v>
      </c>
      <c r="C91">
        <v>3</v>
      </c>
      <c r="D91">
        <v>0</v>
      </c>
      <c r="V91">
        <v>3</v>
      </c>
      <c r="AU91" t="s">
        <v>555</v>
      </c>
    </row>
    <row r="92" spans="1:47">
      <c r="A92">
        <v>247</v>
      </c>
      <c r="B92" s="7" t="s">
        <v>810</v>
      </c>
      <c r="C92">
        <v>9</v>
      </c>
      <c r="D92">
        <v>0</v>
      </c>
      <c r="AS92">
        <v>9</v>
      </c>
      <c r="AU92" t="s">
        <v>555</v>
      </c>
    </row>
    <row r="93" spans="1:47">
      <c r="A93">
        <v>248</v>
      </c>
      <c r="B93" s="7" t="s">
        <v>828</v>
      </c>
      <c r="C93">
        <v>20</v>
      </c>
      <c r="D93">
        <v>0</v>
      </c>
      <c r="AQ93">
        <v>20</v>
      </c>
      <c r="AU93" t="s">
        <v>555</v>
      </c>
    </row>
    <row r="94" spans="1:47">
      <c r="A94">
        <v>249</v>
      </c>
      <c r="B94" s="7" t="s">
        <v>889</v>
      </c>
      <c r="C94">
        <v>0</v>
      </c>
      <c r="D94">
        <v>8</v>
      </c>
      <c r="AU94" t="s">
        <v>555</v>
      </c>
    </row>
    <row r="95" spans="1:47">
      <c r="A95">
        <v>250</v>
      </c>
      <c r="B95" s="7" t="s">
        <v>793</v>
      </c>
      <c r="C95">
        <v>0</v>
      </c>
      <c r="D95">
        <v>4</v>
      </c>
      <c r="AU95" t="s">
        <v>555</v>
      </c>
    </row>
    <row r="96" spans="1:47">
      <c r="A96">
        <v>252</v>
      </c>
      <c r="B96" s="7" t="s">
        <v>797</v>
      </c>
      <c r="C96">
        <v>2</v>
      </c>
      <c r="D96">
        <v>5</v>
      </c>
      <c r="AU96" t="s">
        <v>555</v>
      </c>
    </row>
    <row r="97" spans="1:48">
      <c r="A97">
        <v>256</v>
      </c>
      <c r="B97" s="7" t="s">
        <v>739</v>
      </c>
      <c r="C97">
        <v>4</v>
      </c>
      <c r="D97">
        <v>0</v>
      </c>
      <c r="H97">
        <v>4</v>
      </c>
      <c r="AU97" t="s">
        <v>555</v>
      </c>
    </row>
    <row r="98" spans="1:48">
      <c r="A98">
        <v>258</v>
      </c>
      <c r="B98" s="7" t="s">
        <v>783</v>
      </c>
      <c r="C98">
        <v>4</v>
      </c>
      <c r="D98">
        <v>6</v>
      </c>
      <c r="L98">
        <v>4</v>
      </c>
      <c r="O98">
        <v>4</v>
      </c>
      <c r="R98">
        <v>4</v>
      </c>
      <c r="AU98" t="s">
        <v>555</v>
      </c>
    </row>
    <row r="99" spans="1:48">
      <c r="A99">
        <v>259</v>
      </c>
      <c r="B99" s="7" t="s">
        <v>1440</v>
      </c>
      <c r="C99">
        <v>6</v>
      </c>
      <c r="D99">
        <v>0</v>
      </c>
      <c r="U99">
        <v>6</v>
      </c>
      <c r="X99">
        <v>6</v>
      </c>
      <c r="AA99">
        <v>6</v>
      </c>
      <c r="AU99" t="s">
        <v>555</v>
      </c>
    </row>
    <row r="100" spans="1:48">
      <c r="A100">
        <v>260</v>
      </c>
      <c r="B100" s="9" t="s">
        <v>894</v>
      </c>
      <c r="C100">
        <v>8</v>
      </c>
      <c r="D100">
        <v>0</v>
      </c>
      <c r="AO100">
        <v>8</v>
      </c>
      <c r="AP100">
        <v>8</v>
      </c>
      <c r="AQ100">
        <v>8</v>
      </c>
      <c r="AU100" t="s">
        <v>556</v>
      </c>
      <c r="AV100" t="s">
        <v>102</v>
      </c>
    </row>
    <row r="101" spans="1:48">
      <c r="A101">
        <v>261</v>
      </c>
      <c r="B101" s="7" t="s">
        <v>1269</v>
      </c>
      <c r="C101">
        <v>0</v>
      </c>
      <c r="D101">
        <v>0</v>
      </c>
      <c r="AU101" s="13" t="s">
        <v>31</v>
      </c>
      <c r="AV101" s="18" t="s">
        <v>1</v>
      </c>
    </row>
    <row r="102" spans="1:48">
      <c r="A102">
        <v>266</v>
      </c>
      <c r="B102" s="9" t="s">
        <v>1462</v>
      </c>
      <c r="C102">
        <v>0</v>
      </c>
      <c r="D102">
        <v>8</v>
      </c>
      <c r="AU102" t="s">
        <v>556</v>
      </c>
      <c r="AV102" t="s">
        <v>102</v>
      </c>
    </row>
    <row r="103" spans="1:48">
      <c r="A103">
        <v>269</v>
      </c>
      <c r="B103" s="7" t="s">
        <v>1974</v>
      </c>
      <c r="C103">
        <v>2</v>
      </c>
      <c r="D103">
        <v>8</v>
      </c>
      <c r="AU103" t="s">
        <v>555</v>
      </c>
    </row>
    <row r="104" spans="1:48">
      <c r="A104">
        <v>271</v>
      </c>
      <c r="B104" s="7" t="s">
        <v>659</v>
      </c>
      <c r="C104">
        <v>20</v>
      </c>
      <c r="D104">
        <v>2</v>
      </c>
      <c r="AU104" t="s">
        <v>555</v>
      </c>
    </row>
    <row r="105" spans="1:48">
      <c r="A105">
        <v>272</v>
      </c>
      <c r="B105" s="7" t="s">
        <v>661</v>
      </c>
      <c r="C105">
        <v>4</v>
      </c>
      <c r="D105">
        <v>0</v>
      </c>
      <c r="X105">
        <v>4</v>
      </c>
      <c r="AU105" t="s">
        <v>555</v>
      </c>
    </row>
    <row r="106" spans="1:48">
      <c r="A106">
        <v>276</v>
      </c>
      <c r="B106" s="7" t="s">
        <v>635</v>
      </c>
      <c r="C106">
        <v>6</v>
      </c>
      <c r="D106">
        <v>9</v>
      </c>
      <c r="M106">
        <v>6</v>
      </c>
      <c r="P106">
        <v>6</v>
      </c>
      <c r="S106">
        <v>6</v>
      </c>
      <c r="AU106" t="s">
        <v>555</v>
      </c>
    </row>
    <row r="107" spans="1:48">
      <c r="A107">
        <v>277</v>
      </c>
      <c r="B107" s="8" t="s">
        <v>640</v>
      </c>
      <c r="C107">
        <v>4</v>
      </c>
      <c r="D107">
        <v>0</v>
      </c>
      <c r="H107">
        <v>4</v>
      </c>
      <c r="AU107" t="s">
        <v>556</v>
      </c>
      <c r="AV107" t="s">
        <v>103</v>
      </c>
    </row>
    <row r="108" spans="1:48">
      <c r="A108">
        <v>280</v>
      </c>
      <c r="B108" s="7" t="s">
        <v>701</v>
      </c>
      <c r="C108">
        <v>10</v>
      </c>
      <c r="D108">
        <v>0</v>
      </c>
      <c r="AB108">
        <v>10</v>
      </c>
      <c r="AU108" t="s">
        <v>555</v>
      </c>
    </row>
    <row r="109" spans="1:48">
      <c r="A109">
        <v>281</v>
      </c>
      <c r="B109" s="7" t="s">
        <v>653</v>
      </c>
      <c r="C109">
        <v>4</v>
      </c>
      <c r="D109">
        <v>0</v>
      </c>
      <c r="E109">
        <v>4</v>
      </c>
      <c r="H109">
        <v>4</v>
      </c>
      <c r="AU109" t="s">
        <v>555</v>
      </c>
    </row>
    <row r="110" spans="1:48">
      <c r="A110">
        <v>285</v>
      </c>
      <c r="B110" s="7" t="s">
        <v>670</v>
      </c>
      <c r="C110">
        <v>6</v>
      </c>
      <c r="D110">
        <v>2</v>
      </c>
      <c r="AU110" t="s">
        <v>555</v>
      </c>
    </row>
    <row r="111" spans="1:48">
      <c r="A111">
        <v>286</v>
      </c>
      <c r="B111" s="7" t="s">
        <v>628</v>
      </c>
      <c r="C111">
        <v>3</v>
      </c>
      <c r="D111">
        <v>2</v>
      </c>
      <c r="AU111" t="s">
        <v>555</v>
      </c>
    </row>
    <row r="112" spans="1:48">
      <c r="A112">
        <v>287</v>
      </c>
      <c r="B112" s="7" t="s">
        <v>909</v>
      </c>
      <c r="C112">
        <v>10</v>
      </c>
      <c r="D112">
        <v>0</v>
      </c>
      <c r="X112">
        <v>10</v>
      </c>
      <c r="Y112">
        <v>10</v>
      </c>
      <c r="AU112" t="s">
        <v>555</v>
      </c>
    </row>
    <row r="113" spans="1:48">
      <c r="A113">
        <v>288</v>
      </c>
      <c r="B113" s="7" t="s">
        <v>969</v>
      </c>
      <c r="C113">
        <v>5</v>
      </c>
      <c r="D113">
        <v>0</v>
      </c>
      <c r="AN113">
        <v>5</v>
      </c>
      <c r="AU113" t="s">
        <v>555</v>
      </c>
    </row>
    <row r="114" spans="1:48">
      <c r="A114">
        <v>289</v>
      </c>
      <c r="B114" s="9" t="s">
        <v>650</v>
      </c>
      <c r="C114">
        <v>30</v>
      </c>
      <c r="D114">
        <v>0</v>
      </c>
      <c r="AN114">
        <v>30</v>
      </c>
      <c r="AU114" s="13" t="s">
        <v>556</v>
      </c>
      <c r="AV114" s="18" t="s">
        <v>102</v>
      </c>
    </row>
    <row r="115" spans="1:48">
      <c r="A115">
        <v>290</v>
      </c>
      <c r="B115" s="9" t="s">
        <v>600</v>
      </c>
      <c r="C115">
        <v>14</v>
      </c>
      <c r="D115">
        <v>0</v>
      </c>
      <c r="AJ115">
        <v>14</v>
      </c>
      <c r="AS115">
        <v>14</v>
      </c>
      <c r="AU115" t="s">
        <v>556</v>
      </c>
      <c r="AV115" s="18" t="s">
        <v>102</v>
      </c>
    </row>
    <row r="116" spans="1:48">
      <c r="A116">
        <v>291</v>
      </c>
      <c r="B116" s="9" t="s">
        <v>568</v>
      </c>
      <c r="C116">
        <v>7</v>
      </c>
      <c r="D116">
        <v>0</v>
      </c>
      <c r="AU116" s="13" t="s">
        <v>556</v>
      </c>
      <c r="AV116" s="18" t="s">
        <v>102</v>
      </c>
    </row>
    <row r="117" spans="1:48">
      <c r="A117">
        <v>292</v>
      </c>
      <c r="B117" s="8" t="s">
        <v>614</v>
      </c>
      <c r="C117">
        <v>0</v>
      </c>
      <c r="D117">
        <v>50</v>
      </c>
      <c r="AU117" t="s">
        <v>556</v>
      </c>
      <c r="AV117" t="s">
        <v>103</v>
      </c>
    </row>
    <row r="118" spans="1:48">
      <c r="A118">
        <v>293</v>
      </c>
      <c r="B118" s="7" t="s">
        <v>705</v>
      </c>
      <c r="C118">
        <v>2</v>
      </c>
      <c r="D118">
        <v>3</v>
      </c>
      <c r="AU118" t="s">
        <v>555</v>
      </c>
    </row>
    <row r="119" spans="1:48">
      <c r="A119">
        <v>294</v>
      </c>
      <c r="B119" s="7" t="s">
        <v>579</v>
      </c>
      <c r="C119">
        <v>3</v>
      </c>
      <c r="D119">
        <v>0</v>
      </c>
      <c r="Y119">
        <v>3</v>
      </c>
      <c r="AU119" t="s">
        <v>555</v>
      </c>
    </row>
    <row r="120" spans="1:48">
      <c r="A120">
        <v>295</v>
      </c>
      <c r="B120" s="7" t="s">
        <v>538</v>
      </c>
      <c r="C120">
        <v>2</v>
      </c>
      <c r="D120">
        <v>0</v>
      </c>
      <c r="AU120" t="s">
        <v>555</v>
      </c>
    </row>
    <row r="121" spans="1:48">
      <c r="A121">
        <v>303</v>
      </c>
      <c r="B121" s="7" t="s">
        <v>545</v>
      </c>
      <c r="C121">
        <v>2</v>
      </c>
      <c r="D121">
        <v>2</v>
      </c>
      <c r="AD121">
        <v>2</v>
      </c>
      <c r="AU121" t="s">
        <v>555</v>
      </c>
    </row>
    <row r="122" spans="1:48">
      <c r="A122">
        <v>304</v>
      </c>
      <c r="B122" s="7" t="s">
        <v>548</v>
      </c>
      <c r="C122">
        <v>3</v>
      </c>
      <c r="D122">
        <v>0</v>
      </c>
      <c r="G122">
        <v>3</v>
      </c>
      <c r="AU122" t="s">
        <v>555</v>
      </c>
    </row>
    <row r="123" spans="1:48">
      <c r="A123">
        <v>306</v>
      </c>
      <c r="B123" s="7" t="s">
        <v>513</v>
      </c>
      <c r="C123">
        <v>0</v>
      </c>
      <c r="D123">
        <v>11</v>
      </c>
      <c r="AU123" t="s">
        <v>555</v>
      </c>
    </row>
    <row r="124" spans="1:48">
      <c r="A124">
        <v>308</v>
      </c>
      <c r="B124" s="7" t="s">
        <v>484</v>
      </c>
      <c r="C124">
        <v>8</v>
      </c>
      <c r="D124">
        <v>2</v>
      </c>
      <c r="K124">
        <v>8</v>
      </c>
      <c r="N124">
        <v>8</v>
      </c>
      <c r="Q124">
        <v>8</v>
      </c>
      <c r="AU124" t="s">
        <v>555</v>
      </c>
    </row>
    <row r="125" spans="1:48">
      <c r="A125">
        <v>309</v>
      </c>
      <c r="B125" s="7" t="s">
        <v>525</v>
      </c>
      <c r="C125">
        <v>8</v>
      </c>
      <c r="D125">
        <v>0</v>
      </c>
      <c r="AL125">
        <v>8</v>
      </c>
      <c r="AU125" t="s">
        <v>555</v>
      </c>
    </row>
    <row r="126" spans="1:48">
      <c r="A126">
        <v>310</v>
      </c>
      <c r="B126" s="7" t="s">
        <v>761</v>
      </c>
      <c r="C126">
        <v>6</v>
      </c>
      <c r="D126">
        <v>4</v>
      </c>
      <c r="T126">
        <v>6</v>
      </c>
      <c r="W126">
        <v>6</v>
      </c>
      <c r="AC126">
        <v>6</v>
      </c>
      <c r="AI126">
        <v>6</v>
      </c>
      <c r="AL126">
        <v>6</v>
      </c>
      <c r="AU126" t="s">
        <v>555</v>
      </c>
    </row>
    <row r="127" spans="1:48">
      <c r="A127">
        <v>311</v>
      </c>
      <c r="B127" s="7" t="s">
        <v>561</v>
      </c>
      <c r="C127">
        <v>6</v>
      </c>
      <c r="D127">
        <v>2</v>
      </c>
      <c r="Y127">
        <v>6</v>
      </c>
      <c r="AU127" t="s">
        <v>555</v>
      </c>
    </row>
    <row r="128" spans="1:48">
      <c r="A128">
        <v>315</v>
      </c>
      <c r="B128" s="7" t="s">
        <v>1597</v>
      </c>
      <c r="C128">
        <v>12</v>
      </c>
      <c r="D128">
        <v>5</v>
      </c>
      <c r="U128">
        <v>12</v>
      </c>
      <c r="X128">
        <v>12</v>
      </c>
      <c r="AA128">
        <v>12</v>
      </c>
      <c r="AD128">
        <v>12</v>
      </c>
      <c r="AM128">
        <v>12</v>
      </c>
      <c r="AP128">
        <v>12</v>
      </c>
      <c r="AS128">
        <v>12</v>
      </c>
      <c r="AU128" t="s">
        <v>555</v>
      </c>
      <c r="AV128" t="s">
        <v>98</v>
      </c>
    </row>
    <row r="129" spans="1:48">
      <c r="A129">
        <v>316</v>
      </c>
      <c r="B129" s="7" t="s">
        <v>100</v>
      </c>
      <c r="C129">
        <v>0</v>
      </c>
      <c r="D129">
        <v>20</v>
      </c>
      <c r="AF129" t="s">
        <v>1693</v>
      </c>
      <c r="AU129" t="s">
        <v>555</v>
      </c>
    </row>
    <row r="130" spans="1:48">
      <c r="A130">
        <v>318</v>
      </c>
      <c r="B130" s="8" t="s">
        <v>494</v>
      </c>
      <c r="C130">
        <v>0</v>
      </c>
      <c r="D130">
        <v>0</v>
      </c>
      <c r="AU130" s="13" t="s">
        <v>556</v>
      </c>
      <c r="AV130" s="18" t="s">
        <v>27</v>
      </c>
    </row>
    <row r="131" spans="1:48">
      <c r="A131">
        <v>319</v>
      </c>
      <c r="B131" s="7" t="s">
        <v>413</v>
      </c>
      <c r="C131">
        <v>6</v>
      </c>
      <c r="D131">
        <v>6</v>
      </c>
      <c r="L131">
        <v>6</v>
      </c>
      <c r="O131">
        <v>6</v>
      </c>
      <c r="R131">
        <v>6</v>
      </c>
      <c r="AU131" t="s">
        <v>555</v>
      </c>
    </row>
    <row r="132" spans="1:48">
      <c r="A132">
        <v>320</v>
      </c>
      <c r="B132" s="7" t="s">
        <v>418</v>
      </c>
      <c r="C132">
        <v>5</v>
      </c>
      <c r="D132">
        <v>5</v>
      </c>
      <c r="AU132" t="s">
        <v>555</v>
      </c>
    </row>
    <row r="133" spans="1:48">
      <c r="A133">
        <v>321</v>
      </c>
      <c r="B133" s="7" t="s">
        <v>468</v>
      </c>
      <c r="C133">
        <v>0</v>
      </c>
      <c r="D133">
        <v>10</v>
      </c>
      <c r="AU133" t="s">
        <v>555</v>
      </c>
    </row>
    <row r="134" spans="1:48">
      <c r="A134">
        <v>322</v>
      </c>
      <c r="B134" s="7" t="s">
        <v>472</v>
      </c>
      <c r="C134">
        <v>3</v>
      </c>
      <c r="D134">
        <v>0</v>
      </c>
      <c r="AU134" t="s">
        <v>555</v>
      </c>
    </row>
    <row r="135" spans="1:48">
      <c r="A135">
        <v>323</v>
      </c>
      <c r="B135" s="7" t="s">
        <v>479</v>
      </c>
      <c r="C135">
        <v>2</v>
      </c>
      <c r="D135">
        <v>1</v>
      </c>
      <c r="AU135" t="s">
        <v>555</v>
      </c>
    </row>
    <row r="136" spans="1:48">
      <c r="A136">
        <v>324</v>
      </c>
      <c r="B136" s="7" t="s">
        <v>436</v>
      </c>
      <c r="C136">
        <v>0</v>
      </c>
      <c r="D136">
        <v>3</v>
      </c>
      <c r="AU136" t="s">
        <v>555</v>
      </c>
    </row>
    <row r="137" spans="1:48">
      <c r="A137">
        <v>325</v>
      </c>
      <c r="B137" s="8" t="s">
        <v>434</v>
      </c>
      <c r="C137">
        <v>2</v>
      </c>
      <c r="D137">
        <v>0</v>
      </c>
      <c r="AN137">
        <v>2</v>
      </c>
      <c r="AO137">
        <v>2</v>
      </c>
      <c r="AP137">
        <v>2</v>
      </c>
      <c r="AU137" t="s">
        <v>556</v>
      </c>
      <c r="AV137" t="s">
        <v>103</v>
      </c>
    </row>
    <row r="138" spans="1:48">
      <c r="A138">
        <v>326</v>
      </c>
      <c r="B138" s="7" t="s">
        <v>444</v>
      </c>
      <c r="C138">
        <v>8</v>
      </c>
      <c r="D138">
        <v>3</v>
      </c>
      <c r="Z138">
        <v>8</v>
      </c>
      <c r="AO138">
        <v>8</v>
      </c>
      <c r="AU138" t="s">
        <v>555</v>
      </c>
    </row>
    <row r="139" spans="1:48">
      <c r="A139">
        <v>329</v>
      </c>
      <c r="B139" s="7" t="s">
        <v>507</v>
      </c>
      <c r="C139">
        <v>6</v>
      </c>
      <c r="D139">
        <v>1</v>
      </c>
      <c r="AU139" t="s">
        <v>555</v>
      </c>
    </row>
    <row r="140" spans="1:48">
      <c r="A140">
        <v>331</v>
      </c>
      <c r="B140" s="7" t="s">
        <v>404</v>
      </c>
      <c r="C140">
        <v>4</v>
      </c>
      <c r="D140">
        <v>0</v>
      </c>
      <c r="N140">
        <v>4</v>
      </c>
      <c r="AU140" t="s">
        <v>555</v>
      </c>
    </row>
    <row r="141" spans="1:48">
      <c r="A141">
        <v>332</v>
      </c>
      <c r="B141" s="7" t="s">
        <v>358</v>
      </c>
      <c r="C141">
        <v>0</v>
      </c>
      <c r="D141">
        <v>0</v>
      </c>
      <c r="AU141" t="s">
        <v>555</v>
      </c>
    </row>
    <row r="142" spans="1:48">
      <c r="A142">
        <v>333</v>
      </c>
      <c r="B142" s="7" t="s">
        <v>363</v>
      </c>
      <c r="C142">
        <v>0</v>
      </c>
      <c r="D142">
        <v>7</v>
      </c>
      <c r="AU142" t="s">
        <v>555</v>
      </c>
    </row>
    <row r="143" spans="1:48">
      <c r="A143">
        <v>340</v>
      </c>
      <c r="B143" s="7" t="s">
        <v>1566</v>
      </c>
      <c r="C143">
        <v>5</v>
      </c>
      <c r="D143">
        <v>5</v>
      </c>
      <c r="V143">
        <v>5</v>
      </c>
      <c r="AU143" t="s">
        <v>555</v>
      </c>
    </row>
    <row r="144" spans="1:48">
      <c r="A144">
        <v>343</v>
      </c>
      <c r="B144" s="7" t="s">
        <v>366</v>
      </c>
      <c r="C144">
        <v>8</v>
      </c>
      <c r="D144">
        <v>8</v>
      </c>
      <c r="AU144" t="s">
        <v>555</v>
      </c>
    </row>
    <row r="145" spans="1:48">
      <c r="A145">
        <v>344</v>
      </c>
      <c r="B145" s="7" t="s">
        <v>314</v>
      </c>
      <c r="C145">
        <v>3</v>
      </c>
      <c r="D145">
        <v>3</v>
      </c>
      <c r="AU145" t="s">
        <v>555</v>
      </c>
    </row>
    <row r="146" spans="1:48">
      <c r="A146">
        <v>345</v>
      </c>
      <c r="B146" s="7" t="s">
        <v>319</v>
      </c>
      <c r="C146">
        <v>10</v>
      </c>
      <c r="D146">
        <v>10</v>
      </c>
      <c r="AU146" t="s">
        <v>555</v>
      </c>
    </row>
    <row r="147" spans="1:48">
      <c r="A147">
        <v>346</v>
      </c>
      <c r="B147" s="7" t="s">
        <v>351</v>
      </c>
      <c r="C147">
        <v>6</v>
      </c>
      <c r="D147">
        <v>6</v>
      </c>
      <c r="AU147" t="s">
        <v>555</v>
      </c>
    </row>
    <row r="148" spans="1:48">
      <c r="A148">
        <v>350</v>
      </c>
      <c r="B148" s="7" t="s">
        <v>287</v>
      </c>
      <c r="C148">
        <v>0</v>
      </c>
      <c r="D148">
        <v>14</v>
      </c>
      <c r="AU148" t="s">
        <v>555</v>
      </c>
    </row>
    <row r="149" spans="1:48">
      <c r="A149">
        <v>351</v>
      </c>
      <c r="B149" s="7" t="s">
        <v>292</v>
      </c>
      <c r="C149">
        <v>16</v>
      </c>
      <c r="D149">
        <v>45</v>
      </c>
      <c r="AU149" t="s">
        <v>555</v>
      </c>
    </row>
    <row r="150" spans="1:48">
      <c r="A150">
        <v>352</v>
      </c>
      <c r="B150" s="7" t="s">
        <v>324</v>
      </c>
      <c r="C150">
        <v>16</v>
      </c>
      <c r="D150">
        <v>25</v>
      </c>
      <c r="AU150" t="s">
        <v>555</v>
      </c>
    </row>
    <row r="151" spans="1:48">
      <c r="A151">
        <v>355</v>
      </c>
      <c r="B151" s="7" t="s">
        <v>780</v>
      </c>
      <c r="C151">
        <v>4</v>
      </c>
      <c r="D151">
        <v>0</v>
      </c>
      <c r="E151">
        <v>4</v>
      </c>
      <c r="AU151" t="s">
        <v>555</v>
      </c>
    </row>
    <row r="152" spans="1:48">
      <c r="A152">
        <v>357</v>
      </c>
      <c r="B152" s="8" t="s">
        <v>309</v>
      </c>
      <c r="C152">
        <v>4</v>
      </c>
      <c r="D152">
        <v>0</v>
      </c>
      <c r="E152">
        <v>4</v>
      </c>
      <c r="AU152" s="13" t="s">
        <v>556</v>
      </c>
      <c r="AV152" s="18" t="s">
        <v>28</v>
      </c>
    </row>
    <row r="153" spans="1:48">
      <c r="A153">
        <v>359</v>
      </c>
      <c r="B153" s="7" t="s">
        <v>250</v>
      </c>
      <c r="C153">
        <v>4</v>
      </c>
      <c r="D153">
        <v>0</v>
      </c>
      <c r="H153">
        <v>4</v>
      </c>
      <c r="AU153" t="s">
        <v>555</v>
      </c>
    </row>
    <row r="154" spans="1:48">
      <c r="A154">
        <v>360</v>
      </c>
      <c r="B154" s="7" t="s">
        <v>253</v>
      </c>
      <c r="C154">
        <v>0</v>
      </c>
      <c r="D154">
        <v>8</v>
      </c>
      <c r="AU154" t="s">
        <v>555</v>
      </c>
    </row>
    <row r="155" spans="1:48">
      <c r="A155">
        <v>372</v>
      </c>
      <c r="B155" s="8" t="s">
        <v>230</v>
      </c>
      <c r="C155">
        <v>0</v>
      </c>
      <c r="D155">
        <v>2</v>
      </c>
      <c r="AU155" t="s">
        <v>556</v>
      </c>
      <c r="AV155" t="s">
        <v>103</v>
      </c>
    </row>
    <row r="156" spans="1:48">
      <c r="A156">
        <v>373</v>
      </c>
      <c r="B156" s="8" t="s">
        <v>233</v>
      </c>
      <c r="C156">
        <v>0</v>
      </c>
      <c r="D156">
        <v>2</v>
      </c>
      <c r="AU156" t="s">
        <v>556</v>
      </c>
      <c r="AV156" t="s">
        <v>103</v>
      </c>
    </row>
    <row r="157" spans="1:48">
      <c r="A157">
        <v>374</v>
      </c>
      <c r="B157" s="8" t="s">
        <v>387</v>
      </c>
      <c r="C157">
        <v>5</v>
      </c>
      <c r="D157">
        <v>0</v>
      </c>
      <c r="AF157">
        <v>5</v>
      </c>
      <c r="AU157" t="s">
        <v>556</v>
      </c>
      <c r="AV157" t="s">
        <v>103</v>
      </c>
    </row>
    <row r="158" spans="1:48">
      <c r="A158">
        <v>377</v>
      </c>
      <c r="B158" s="7" t="s">
        <v>191</v>
      </c>
      <c r="C158">
        <v>15</v>
      </c>
      <c r="D158">
        <v>5</v>
      </c>
      <c r="AU158" t="s">
        <v>555</v>
      </c>
    </row>
    <row r="159" spans="1:48">
      <c r="A159">
        <v>378</v>
      </c>
      <c r="B159" s="7" t="s">
        <v>198</v>
      </c>
      <c r="C159">
        <v>3</v>
      </c>
      <c r="D159">
        <v>3</v>
      </c>
      <c r="AU159" t="s">
        <v>555</v>
      </c>
    </row>
    <row r="160" spans="1:48">
      <c r="A160">
        <v>379</v>
      </c>
      <c r="B160" s="7" t="s">
        <v>201</v>
      </c>
      <c r="C160">
        <v>50</v>
      </c>
      <c r="D160">
        <v>50</v>
      </c>
      <c r="AU160" t="s">
        <v>555</v>
      </c>
    </row>
    <row r="161" spans="1:48">
      <c r="A161">
        <v>380</v>
      </c>
      <c r="B161" s="7" t="s">
        <v>204</v>
      </c>
      <c r="C161">
        <v>20</v>
      </c>
      <c r="D161">
        <v>14</v>
      </c>
      <c r="AU161" t="s">
        <v>555</v>
      </c>
    </row>
    <row r="162" spans="1:48">
      <c r="A162">
        <v>381</v>
      </c>
      <c r="B162" s="7" t="s">
        <v>167</v>
      </c>
      <c r="C162">
        <v>14</v>
      </c>
      <c r="D162">
        <v>20</v>
      </c>
      <c r="AU162" t="s">
        <v>555</v>
      </c>
    </row>
    <row r="163" spans="1:48">
      <c r="A163">
        <v>382</v>
      </c>
      <c r="B163" s="7" t="s">
        <v>426</v>
      </c>
      <c r="C163">
        <v>0</v>
      </c>
      <c r="D163">
        <v>0</v>
      </c>
      <c r="AU163" t="s">
        <v>555</v>
      </c>
    </row>
    <row r="164" spans="1:48">
      <c r="A164">
        <v>383</v>
      </c>
      <c r="B164" s="9" t="s">
        <v>227</v>
      </c>
      <c r="C164">
        <v>2</v>
      </c>
      <c r="D164">
        <v>1</v>
      </c>
      <c r="AD164">
        <v>2</v>
      </c>
      <c r="AU164" t="s">
        <v>556</v>
      </c>
      <c r="AV164" t="s">
        <v>102</v>
      </c>
    </row>
    <row r="165" spans="1:48">
      <c r="A165">
        <v>384</v>
      </c>
      <c r="B165" s="7" t="s">
        <v>342</v>
      </c>
      <c r="C165">
        <v>2</v>
      </c>
      <c r="D165">
        <v>2</v>
      </c>
      <c r="U165">
        <v>2</v>
      </c>
      <c r="AU165" t="s">
        <v>555</v>
      </c>
    </row>
    <row r="166" spans="1:48">
      <c r="A166">
        <v>385</v>
      </c>
      <c r="B166" s="7" t="s">
        <v>182</v>
      </c>
      <c r="C166">
        <v>0</v>
      </c>
      <c r="D166">
        <v>2</v>
      </c>
      <c r="AU166" t="s">
        <v>555</v>
      </c>
      <c r="AV166" t="s">
        <v>98</v>
      </c>
    </row>
    <row r="167" spans="1:48">
      <c r="A167">
        <v>386</v>
      </c>
      <c r="B167" s="7" t="s">
        <v>147</v>
      </c>
      <c r="C167">
        <v>2</v>
      </c>
      <c r="D167">
        <v>0</v>
      </c>
      <c r="U167">
        <v>2</v>
      </c>
      <c r="AU167" t="s">
        <v>555</v>
      </c>
    </row>
    <row r="168" spans="1:48">
      <c r="A168">
        <v>388</v>
      </c>
      <c r="B168" s="7" t="s">
        <v>196</v>
      </c>
      <c r="C168">
        <v>0</v>
      </c>
      <c r="D168">
        <v>1</v>
      </c>
      <c r="AU168" t="s">
        <v>555</v>
      </c>
    </row>
    <row r="169" spans="1:48">
      <c r="A169">
        <v>390</v>
      </c>
      <c r="B169" s="7" t="s">
        <v>311</v>
      </c>
      <c r="C169">
        <v>4</v>
      </c>
      <c r="D169">
        <v>0</v>
      </c>
      <c r="E169">
        <v>4</v>
      </c>
      <c r="H169">
        <v>4</v>
      </c>
      <c r="AU169" t="s">
        <v>555</v>
      </c>
    </row>
    <row r="170" spans="1:48">
      <c r="A170">
        <v>391</v>
      </c>
      <c r="B170" s="7" t="s">
        <v>304</v>
      </c>
      <c r="C170">
        <v>3</v>
      </c>
      <c r="D170">
        <v>0</v>
      </c>
      <c r="H170">
        <v>3</v>
      </c>
      <c r="AU170" t="s">
        <v>555</v>
      </c>
    </row>
    <row r="171" spans="1:48">
      <c r="A171">
        <v>393</v>
      </c>
      <c r="B171" s="7" t="s">
        <v>123</v>
      </c>
      <c r="C171">
        <v>4</v>
      </c>
      <c r="D171">
        <v>0</v>
      </c>
      <c r="H171">
        <v>4</v>
      </c>
      <c r="AU171" t="s">
        <v>555</v>
      </c>
      <c r="AV171" t="s">
        <v>98</v>
      </c>
    </row>
    <row r="172" spans="1:48">
      <c r="A172">
        <v>396</v>
      </c>
      <c r="B172" s="7" t="s">
        <v>130</v>
      </c>
      <c r="C172">
        <v>0</v>
      </c>
      <c r="D172">
        <v>0</v>
      </c>
      <c r="AU172" t="s">
        <v>555</v>
      </c>
    </row>
    <row r="173" spans="1:48">
      <c r="A173">
        <v>397</v>
      </c>
      <c r="B173" s="9" t="s">
        <v>132</v>
      </c>
      <c r="C173">
        <v>0</v>
      </c>
      <c r="D173">
        <v>0</v>
      </c>
      <c r="AU173" t="s">
        <v>556</v>
      </c>
      <c r="AV173" t="s">
        <v>102</v>
      </c>
    </row>
    <row r="174" spans="1:48">
      <c r="A174">
        <v>398</v>
      </c>
      <c r="B174" s="7" t="s">
        <v>139</v>
      </c>
      <c r="C174">
        <v>4</v>
      </c>
      <c r="D174">
        <v>0</v>
      </c>
      <c r="G174">
        <v>4</v>
      </c>
      <c r="AU174" t="s">
        <v>555</v>
      </c>
    </row>
    <row r="175" spans="1:48">
      <c r="A175">
        <v>399</v>
      </c>
      <c r="B175" s="7" t="s">
        <v>80</v>
      </c>
      <c r="C175">
        <v>12</v>
      </c>
      <c r="D175">
        <v>0</v>
      </c>
      <c r="AU175" t="s">
        <v>555</v>
      </c>
    </row>
    <row r="176" spans="1:48">
      <c r="A176">
        <v>400</v>
      </c>
      <c r="B176" s="7" t="s">
        <v>86</v>
      </c>
      <c r="C176">
        <v>0</v>
      </c>
      <c r="D176">
        <v>14</v>
      </c>
      <c r="AJ176">
        <v>0</v>
      </c>
      <c r="AU176" t="s">
        <v>555</v>
      </c>
    </row>
    <row r="177" spans="1:47">
      <c r="A177">
        <v>401</v>
      </c>
      <c r="B177" s="7" t="s">
        <v>116</v>
      </c>
      <c r="C177">
        <v>7</v>
      </c>
      <c r="D177">
        <v>0</v>
      </c>
      <c r="AS177">
        <v>7</v>
      </c>
      <c r="AU177" t="s">
        <v>555</v>
      </c>
    </row>
    <row r="178" spans="1:47">
      <c r="A178">
        <v>402</v>
      </c>
      <c r="B178" s="7" t="s">
        <v>94</v>
      </c>
      <c r="C178">
        <v>0</v>
      </c>
      <c r="D178">
        <v>2</v>
      </c>
      <c r="AU178" t="s">
        <v>555</v>
      </c>
    </row>
    <row r="179" spans="1:47">
      <c r="A179">
        <v>403</v>
      </c>
      <c r="B179" s="7" t="s">
        <v>96</v>
      </c>
      <c r="C179">
        <v>0</v>
      </c>
      <c r="D179">
        <v>4</v>
      </c>
      <c r="AU179" t="s">
        <v>555</v>
      </c>
    </row>
    <row r="180" spans="1:47">
      <c r="A180">
        <v>407</v>
      </c>
      <c r="B180" s="7" t="s">
        <v>112</v>
      </c>
      <c r="C180">
        <v>0</v>
      </c>
      <c r="D180">
        <v>1</v>
      </c>
      <c r="AU180" t="s">
        <v>555</v>
      </c>
    </row>
    <row r="181" spans="1:47">
      <c r="A181">
        <v>409</v>
      </c>
      <c r="B181" s="7" t="s">
        <v>59</v>
      </c>
      <c r="C181">
        <v>0</v>
      </c>
      <c r="D181">
        <v>3</v>
      </c>
      <c r="AU181" t="s">
        <v>555</v>
      </c>
    </row>
    <row r="182" spans="1:47">
      <c r="A182">
        <v>410</v>
      </c>
      <c r="B182" s="7" t="s">
        <v>62</v>
      </c>
      <c r="C182">
        <v>0</v>
      </c>
      <c r="D182">
        <v>3</v>
      </c>
      <c r="AU182" t="s">
        <v>555</v>
      </c>
    </row>
    <row r="183" spans="1:47">
      <c r="A183">
        <v>413</v>
      </c>
      <c r="B183" s="7" t="s">
        <v>73</v>
      </c>
      <c r="C183">
        <v>0</v>
      </c>
      <c r="D183">
        <v>3</v>
      </c>
      <c r="AE183">
        <v>0</v>
      </c>
      <c r="AU183" t="s">
        <v>555</v>
      </c>
    </row>
    <row r="184" spans="1:47">
      <c r="A184">
        <v>414</v>
      </c>
      <c r="B184" s="7" t="s">
        <v>76</v>
      </c>
      <c r="C184">
        <v>0</v>
      </c>
      <c r="D184">
        <v>4</v>
      </c>
      <c r="AE184">
        <v>0</v>
      </c>
      <c r="AU184" t="s">
        <v>555</v>
      </c>
    </row>
    <row r="185" spans="1:47">
      <c r="A185">
        <v>415</v>
      </c>
      <c r="B185" s="7" t="s">
        <v>78</v>
      </c>
      <c r="C185">
        <v>0</v>
      </c>
      <c r="D185">
        <v>4</v>
      </c>
      <c r="AU185" t="s">
        <v>555</v>
      </c>
    </row>
    <row r="186" spans="1:47">
      <c r="A186">
        <v>416</v>
      </c>
      <c r="B186" s="7" t="s">
        <v>39</v>
      </c>
      <c r="C186">
        <v>0</v>
      </c>
      <c r="D186">
        <v>1</v>
      </c>
      <c r="AU186" t="s">
        <v>555</v>
      </c>
    </row>
    <row r="187" spans="1:47">
      <c r="A187">
        <v>417</v>
      </c>
      <c r="B187" s="7" t="s">
        <v>44</v>
      </c>
      <c r="C187">
        <v>0</v>
      </c>
      <c r="D187">
        <v>7</v>
      </c>
      <c r="AU187" t="s">
        <v>555</v>
      </c>
    </row>
    <row r="188" spans="1:47">
      <c r="A188">
        <v>418</v>
      </c>
      <c r="B188" s="7" t="s">
        <v>49</v>
      </c>
      <c r="C188">
        <v>0</v>
      </c>
      <c r="D188">
        <v>2</v>
      </c>
      <c r="AU188" t="s">
        <v>555</v>
      </c>
    </row>
    <row r="189" spans="1:47">
      <c r="A189">
        <v>419</v>
      </c>
      <c r="B189" s="7" t="s">
        <v>49</v>
      </c>
      <c r="C189">
        <v>0</v>
      </c>
      <c r="D189">
        <v>2</v>
      </c>
      <c r="AU189" t="s">
        <v>555</v>
      </c>
    </row>
    <row r="190" spans="1:47">
      <c r="A190">
        <v>420</v>
      </c>
      <c r="B190" s="15" t="s">
        <v>5</v>
      </c>
      <c r="C190">
        <v>4</v>
      </c>
      <c r="D190">
        <v>0</v>
      </c>
      <c r="G190">
        <v>4</v>
      </c>
      <c r="AU190" t="s">
        <v>34</v>
      </c>
    </row>
    <row r="191" spans="1:47">
      <c r="A191">
        <v>421</v>
      </c>
      <c r="B191" s="16" t="s">
        <v>6</v>
      </c>
      <c r="C191">
        <v>3</v>
      </c>
      <c r="D191">
        <v>0</v>
      </c>
      <c r="G191">
        <v>3</v>
      </c>
      <c r="AU191" t="s">
        <v>34</v>
      </c>
    </row>
    <row r="192" spans="1:47">
      <c r="A192">
        <v>422</v>
      </c>
      <c r="B192" s="16" t="s">
        <v>8</v>
      </c>
      <c r="C192">
        <v>6</v>
      </c>
      <c r="D192">
        <v>0</v>
      </c>
      <c r="AP192">
        <v>6</v>
      </c>
      <c r="AU192" t="s">
        <v>34</v>
      </c>
    </row>
    <row r="193" spans="1:47">
      <c r="A193">
        <v>423</v>
      </c>
      <c r="B193" s="16" t="s">
        <v>9</v>
      </c>
      <c r="C193">
        <v>5</v>
      </c>
      <c r="D193">
        <v>0</v>
      </c>
      <c r="G193">
        <v>5</v>
      </c>
      <c r="AU193" t="s">
        <v>34</v>
      </c>
    </row>
    <row r="194" spans="1:47">
      <c r="B194" s="12"/>
    </row>
    <row r="195" spans="1:47">
      <c r="B195" s="12"/>
      <c r="E195" s="32">
        <f>SUM(E2:E193)</f>
        <v>16</v>
      </c>
      <c r="F195" s="32">
        <f t="shared" ref="F195:AT195" si="0">SUM(F2:F193)</f>
        <v>0</v>
      </c>
      <c r="G195" s="32">
        <f t="shared" si="0"/>
        <v>19</v>
      </c>
      <c r="H195" s="32">
        <f t="shared" si="0"/>
        <v>31</v>
      </c>
      <c r="I195" s="32">
        <f t="shared" si="0"/>
        <v>0</v>
      </c>
      <c r="J195" s="32">
        <f t="shared" si="0"/>
        <v>0</v>
      </c>
      <c r="K195" s="32">
        <f t="shared" si="0"/>
        <v>24</v>
      </c>
      <c r="L195" s="32">
        <f t="shared" si="0"/>
        <v>13</v>
      </c>
      <c r="M195" s="32">
        <f t="shared" si="0"/>
        <v>133</v>
      </c>
      <c r="N195" s="32">
        <f t="shared" si="0"/>
        <v>26</v>
      </c>
      <c r="O195" s="32">
        <f t="shared" si="0"/>
        <v>13</v>
      </c>
      <c r="P195" s="32">
        <f t="shared" si="0"/>
        <v>94</v>
      </c>
      <c r="Q195" s="32">
        <f t="shared" si="0"/>
        <v>23</v>
      </c>
      <c r="R195" s="32">
        <f t="shared" si="0"/>
        <v>13</v>
      </c>
      <c r="S195" s="32">
        <f t="shared" si="0"/>
        <v>68</v>
      </c>
      <c r="T195" s="32">
        <f t="shared" si="0"/>
        <v>14</v>
      </c>
      <c r="U195" s="32">
        <f t="shared" si="0"/>
        <v>24</v>
      </c>
      <c r="V195" s="32">
        <f t="shared" si="0"/>
        <v>114</v>
      </c>
      <c r="W195" s="32">
        <f t="shared" si="0"/>
        <v>32</v>
      </c>
      <c r="X195" s="32">
        <f t="shared" si="0"/>
        <v>43</v>
      </c>
      <c r="Y195" s="32">
        <f t="shared" si="0"/>
        <v>43</v>
      </c>
      <c r="Z195" s="32">
        <f t="shared" si="0"/>
        <v>37</v>
      </c>
      <c r="AA195" s="32">
        <f t="shared" si="0"/>
        <v>18</v>
      </c>
      <c r="AB195" s="32">
        <f t="shared" si="0"/>
        <v>16</v>
      </c>
      <c r="AC195" s="32">
        <f t="shared" si="0"/>
        <v>41</v>
      </c>
      <c r="AD195" s="32">
        <f t="shared" si="0"/>
        <v>57</v>
      </c>
      <c r="AE195" s="32">
        <f t="shared" si="0"/>
        <v>11</v>
      </c>
      <c r="AF195" s="32">
        <f t="shared" si="0"/>
        <v>21</v>
      </c>
      <c r="AG195" s="32">
        <f t="shared" si="0"/>
        <v>3</v>
      </c>
      <c r="AH195" s="32">
        <f t="shared" si="0"/>
        <v>6</v>
      </c>
      <c r="AI195" s="32">
        <f t="shared" si="0"/>
        <v>6</v>
      </c>
      <c r="AJ195" s="32">
        <f t="shared" si="0"/>
        <v>23</v>
      </c>
      <c r="AK195" s="32">
        <f t="shared" si="0"/>
        <v>13</v>
      </c>
      <c r="AL195" s="32">
        <f t="shared" si="0"/>
        <v>16</v>
      </c>
      <c r="AM195" s="32">
        <f t="shared" si="0"/>
        <v>15</v>
      </c>
      <c r="AN195" s="32">
        <f t="shared" si="0"/>
        <v>43</v>
      </c>
      <c r="AO195" s="32">
        <f t="shared" si="0"/>
        <v>47</v>
      </c>
      <c r="AP195" s="32">
        <f t="shared" si="0"/>
        <v>28</v>
      </c>
      <c r="AQ195" s="32">
        <f t="shared" si="0"/>
        <v>39</v>
      </c>
      <c r="AR195" s="32">
        <f t="shared" si="0"/>
        <v>0</v>
      </c>
      <c r="AS195" s="32">
        <f t="shared" si="0"/>
        <v>62</v>
      </c>
      <c r="AT195" s="32">
        <f t="shared" si="0"/>
        <v>6</v>
      </c>
    </row>
    <row r="196" spans="1:47">
      <c r="B196" s="12"/>
      <c r="E196" t="s">
        <v>1890</v>
      </c>
      <c r="F196" t="s">
        <v>1926</v>
      </c>
      <c r="G196" t="s">
        <v>1927</v>
      </c>
      <c r="H196" t="s">
        <v>1935</v>
      </c>
      <c r="I196" t="s">
        <v>1936</v>
      </c>
      <c r="J196" t="s">
        <v>1930</v>
      </c>
      <c r="K196" t="s">
        <v>1932</v>
      </c>
      <c r="L196" t="s">
        <v>1933</v>
      </c>
      <c r="M196" t="s">
        <v>1934</v>
      </c>
      <c r="N196" t="s">
        <v>1931</v>
      </c>
      <c r="O196" t="s">
        <v>1937</v>
      </c>
      <c r="P196" t="s">
        <v>1938</v>
      </c>
      <c r="Q196" t="s">
        <v>1939</v>
      </c>
      <c r="R196" t="s">
        <v>1940</v>
      </c>
      <c r="S196" t="s">
        <v>1941</v>
      </c>
      <c r="T196" t="s">
        <v>1942</v>
      </c>
      <c r="U196" t="s">
        <v>1943</v>
      </c>
      <c r="V196" t="s">
        <v>1944</v>
      </c>
      <c r="W196" t="s">
        <v>1945</v>
      </c>
      <c r="X196" t="s">
        <v>1946</v>
      </c>
      <c r="Y196" t="s">
        <v>1947</v>
      </c>
      <c r="Z196" t="s">
        <v>1948</v>
      </c>
      <c r="AA196" t="s">
        <v>1949</v>
      </c>
      <c r="AB196" t="s">
        <v>1950</v>
      </c>
      <c r="AC196" t="s">
        <v>1951</v>
      </c>
      <c r="AD196" t="s">
        <v>1952</v>
      </c>
      <c r="AE196" t="s">
        <v>1953</v>
      </c>
      <c r="AF196" t="s">
        <v>1954</v>
      </c>
      <c r="AG196" t="s">
        <v>1955</v>
      </c>
      <c r="AH196" t="s">
        <v>1956</v>
      </c>
      <c r="AI196" t="s">
        <v>1957</v>
      </c>
      <c r="AJ196" t="s">
        <v>1958</v>
      </c>
      <c r="AK196" t="s">
        <v>1959</v>
      </c>
      <c r="AL196" t="s">
        <v>1960</v>
      </c>
      <c r="AM196" t="s">
        <v>1961</v>
      </c>
      <c r="AN196" t="s">
        <v>1962</v>
      </c>
      <c r="AO196" t="s">
        <v>1963</v>
      </c>
      <c r="AP196" t="s">
        <v>1964</v>
      </c>
      <c r="AQ196" t="s">
        <v>1965</v>
      </c>
      <c r="AR196" t="s">
        <v>1966</v>
      </c>
      <c r="AS196" t="s">
        <v>1967</v>
      </c>
      <c r="AT196" t="s">
        <v>1968</v>
      </c>
    </row>
    <row r="197" spans="1:47">
      <c r="B197" s="12"/>
    </row>
    <row r="198" spans="1:47">
      <c r="B198" s="12"/>
    </row>
    <row r="199" spans="1:47">
      <c r="B199" s="12"/>
    </row>
    <row r="200" spans="1:47">
      <c r="B200" s="12"/>
    </row>
    <row r="201" spans="1:47">
      <c r="D201" t="s">
        <v>1972</v>
      </c>
      <c r="E201" t="s">
        <v>1973</v>
      </c>
      <c r="G201" t="s">
        <v>1972</v>
      </c>
      <c r="H201" t="s">
        <v>1973</v>
      </c>
      <c r="J201" t="s">
        <v>1972</v>
      </c>
      <c r="K201" t="s">
        <v>1973</v>
      </c>
      <c r="M201" t="s">
        <v>1972</v>
      </c>
      <c r="N201" t="s">
        <v>1973</v>
      </c>
      <c r="P201" t="s">
        <v>1972</v>
      </c>
      <c r="Q201" t="s">
        <v>1973</v>
      </c>
      <c r="AU201">
        <f>COUNTIF(AU2:AU193,"Sim")</f>
        <v>135</v>
      </c>
    </row>
    <row r="202" spans="1:47">
      <c r="C202" s="26" t="s">
        <v>1891</v>
      </c>
      <c r="D202" s="26">
        <v>24</v>
      </c>
      <c r="F202" s="27" t="s">
        <v>1900</v>
      </c>
      <c r="G202" s="27">
        <v>14</v>
      </c>
      <c r="I202" s="30" t="s">
        <v>1909</v>
      </c>
      <c r="J202" s="30">
        <v>24</v>
      </c>
      <c r="L202" s="28" t="s">
        <v>1676</v>
      </c>
      <c r="M202" s="28">
        <v>114</v>
      </c>
      <c r="O202" s="29" t="s">
        <v>1890</v>
      </c>
      <c r="P202" s="29">
        <v>16</v>
      </c>
    </row>
    <row r="203" spans="1:47">
      <c r="C203" s="26" t="s">
        <v>1892</v>
      </c>
      <c r="D203" s="26">
        <v>26</v>
      </c>
      <c r="F203" s="27" t="s">
        <v>1901</v>
      </c>
      <c r="G203" s="27">
        <v>32</v>
      </c>
      <c r="I203" s="30" t="s">
        <v>1910</v>
      </c>
      <c r="J203" s="30">
        <v>43</v>
      </c>
      <c r="L203" s="28" t="s">
        <v>1919</v>
      </c>
      <c r="M203" s="28">
        <v>43</v>
      </c>
      <c r="O203" s="29" t="s">
        <v>1926</v>
      </c>
      <c r="P203" s="29">
        <v>0</v>
      </c>
    </row>
    <row r="204" spans="1:47">
      <c r="C204" s="26" t="s">
        <v>1895</v>
      </c>
      <c r="D204" s="26">
        <v>23</v>
      </c>
      <c r="F204" s="27" t="s">
        <v>1902</v>
      </c>
      <c r="G204" s="27">
        <v>37</v>
      </c>
      <c r="I204" s="30" t="s">
        <v>1911</v>
      </c>
      <c r="J204" s="30">
        <v>18</v>
      </c>
      <c r="L204" s="28" t="s">
        <v>1920</v>
      </c>
      <c r="M204" s="28">
        <v>16</v>
      </c>
      <c r="O204" s="29" t="s">
        <v>1927</v>
      </c>
      <c r="P204" s="29">
        <v>19</v>
      </c>
    </row>
    <row r="205" spans="1:47">
      <c r="C205" s="26"/>
      <c r="D205" s="26"/>
      <c r="F205" s="27" t="s">
        <v>1903</v>
      </c>
      <c r="G205" s="27">
        <v>41</v>
      </c>
      <c r="I205" s="30" t="s">
        <v>1912</v>
      </c>
      <c r="J205" s="30">
        <v>57</v>
      </c>
      <c r="L205" s="28" t="s">
        <v>1921</v>
      </c>
      <c r="M205" s="28">
        <v>11</v>
      </c>
      <c r="O205" s="29" t="s">
        <v>1928</v>
      </c>
      <c r="P205" s="29">
        <v>31</v>
      </c>
    </row>
    <row r="206" spans="1:47">
      <c r="C206" s="26" t="s">
        <v>1896</v>
      </c>
      <c r="D206" s="26">
        <v>13</v>
      </c>
      <c r="F206" s="27" t="s">
        <v>1904</v>
      </c>
      <c r="G206" s="27">
        <v>21</v>
      </c>
      <c r="I206" s="30" t="s">
        <v>1913</v>
      </c>
      <c r="J206" s="30">
        <v>3</v>
      </c>
      <c r="L206" s="28" t="s">
        <v>1922</v>
      </c>
      <c r="M206" s="28">
        <v>6</v>
      </c>
      <c r="O206" s="29" t="s">
        <v>1929</v>
      </c>
      <c r="P206" s="29">
        <v>0</v>
      </c>
    </row>
    <row r="207" spans="1:47">
      <c r="C207" s="26" t="s">
        <v>1897</v>
      </c>
      <c r="D207" s="26">
        <v>13</v>
      </c>
      <c r="F207" s="27" t="s">
        <v>1908</v>
      </c>
      <c r="G207" s="27">
        <v>6</v>
      </c>
      <c r="I207" s="30" t="s">
        <v>1914</v>
      </c>
      <c r="J207" s="30">
        <v>23</v>
      </c>
      <c r="L207" s="28" t="s">
        <v>1923</v>
      </c>
      <c r="M207" s="28">
        <v>13</v>
      </c>
      <c r="O207" s="29" t="s">
        <v>1930</v>
      </c>
      <c r="P207" s="29">
        <v>0</v>
      </c>
    </row>
    <row r="208" spans="1:47">
      <c r="C208" s="26" t="s">
        <v>1898</v>
      </c>
      <c r="D208" s="26">
        <v>13</v>
      </c>
      <c r="F208" s="27" t="s">
        <v>1905</v>
      </c>
      <c r="G208" s="27">
        <v>16</v>
      </c>
      <c r="I208" s="30" t="s">
        <v>1915</v>
      </c>
      <c r="J208" s="30">
        <v>15</v>
      </c>
      <c r="L208" s="28" t="s">
        <v>1924</v>
      </c>
      <c r="M208" s="28">
        <v>43</v>
      </c>
    </row>
    <row r="209" spans="3:13">
      <c r="C209" s="26"/>
      <c r="D209" s="26"/>
      <c r="F209" s="27" t="s">
        <v>1906</v>
      </c>
      <c r="G209" s="27">
        <v>47</v>
      </c>
      <c r="I209" s="30" t="s">
        <v>1916</v>
      </c>
      <c r="J209" s="30">
        <v>28</v>
      </c>
      <c r="L209" s="28" t="s">
        <v>1925</v>
      </c>
      <c r="M209" s="28">
        <v>39</v>
      </c>
    </row>
    <row r="210" spans="3:13">
      <c r="C210" s="26" t="s">
        <v>1899</v>
      </c>
      <c r="D210" s="26">
        <v>133</v>
      </c>
      <c r="F210" s="27" t="s">
        <v>1907</v>
      </c>
      <c r="G210" s="27">
        <v>0</v>
      </c>
      <c r="I210" s="30" t="s">
        <v>1917</v>
      </c>
      <c r="J210" s="30">
        <v>62</v>
      </c>
    </row>
    <row r="211" spans="3:13">
      <c r="C211" s="26" t="s">
        <v>1893</v>
      </c>
      <c r="D211" s="26">
        <v>94</v>
      </c>
      <c r="I211" s="30" t="s">
        <v>1918</v>
      </c>
      <c r="J211" s="30">
        <v>6</v>
      </c>
    </row>
    <row r="212" spans="3:13">
      <c r="C212" s="26" t="s">
        <v>1894</v>
      </c>
      <c r="D212" s="26">
        <v>68</v>
      </c>
    </row>
  </sheetData>
  <pageMargins left="0.7" right="0.7" top="0.75" bottom="0.75" header="0.3" footer="0.3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C2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00" sqref="C200"/>
    </sheetView>
  </sheetViews>
  <sheetFormatPr defaultColWidth="8.85546875" defaultRowHeight="15"/>
  <cols>
    <col min="1" max="1" width="5.7109375" customWidth="1"/>
    <col min="2" max="2" width="81.140625" customWidth="1"/>
    <col min="3" max="3" width="18" customWidth="1"/>
    <col min="4" max="4" width="6.85546875" customWidth="1"/>
    <col min="5" max="5" width="11.140625" customWidth="1"/>
    <col min="6" max="6" width="7.28515625" customWidth="1"/>
    <col min="7" max="7" width="8" customWidth="1"/>
    <col min="8" max="8" width="11.7109375" customWidth="1"/>
    <col min="9" max="9" width="4.140625" customWidth="1"/>
    <col min="10" max="10" width="5.5703125" customWidth="1"/>
    <col min="11" max="11" width="9" customWidth="1"/>
    <col min="12" max="12" width="4.7109375" customWidth="1"/>
    <col min="13" max="13" width="6.42578125" customWidth="1"/>
    <col min="14" max="14" width="11.5703125" customWidth="1"/>
    <col min="15" max="15" width="7.42578125" customWidth="1"/>
    <col min="16" max="16" width="26.42578125" customWidth="1"/>
    <col min="17" max="17" width="25.7109375" customWidth="1"/>
    <col min="18" max="18" width="21.140625" customWidth="1"/>
    <col min="19" max="19" width="24.140625" customWidth="1"/>
    <col min="20" max="20" width="29.42578125" customWidth="1"/>
    <col min="21" max="21" width="24.42578125" customWidth="1"/>
    <col min="22" max="35" width="23.85546875" customWidth="1"/>
    <col min="36" max="37" width="19.42578125" customWidth="1"/>
    <col min="38" max="38" width="15.42578125" customWidth="1"/>
    <col min="39" max="39" width="17.7109375" customWidth="1"/>
    <col min="40" max="41" width="18.28515625" customWidth="1"/>
    <col min="42" max="42" width="17.7109375" customWidth="1"/>
    <col min="43" max="43" width="14.140625" customWidth="1"/>
    <col min="44" max="46" width="7.42578125" customWidth="1"/>
    <col min="47" max="47" width="26.140625" customWidth="1"/>
    <col min="48" max="52" width="7.140625" customWidth="1"/>
    <col min="53" max="55" width="9.42578125" customWidth="1"/>
    <col min="56" max="61" width="9.140625" customWidth="1"/>
    <col min="62" max="64" width="9.42578125" customWidth="1"/>
    <col min="65" max="70" width="8.85546875" customWidth="1"/>
    <col min="71" max="76" width="9.42578125" customWidth="1"/>
    <col min="77" max="78" width="8" customWidth="1"/>
    <col min="79" max="79" width="8.28515625" customWidth="1"/>
    <col min="80" max="80" width="6.140625" customWidth="1"/>
    <col min="81" max="81" width="89" customWidth="1"/>
  </cols>
  <sheetData>
    <row r="1" spans="1:81">
      <c r="A1" t="s">
        <v>1776</v>
      </c>
      <c r="B1" t="s">
        <v>1777</v>
      </c>
      <c r="C1" t="s">
        <v>1815</v>
      </c>
      <c r="D1" t="s">
        <v>1816</v>
      </c>
      <c r="E1" t="s">
        <v>1817</v>
      </c>
      <c r="F1" t="s">
        <v>1822</v>
      </c>
      <c r="G1" t="s">
        <v>1823</v>
      </c>
      <c r="H1" t="s">
        <v>1824</v>
      </c>
      <c r="I1" t="s">
        <v>1825</v>
      </c>
      <c r="J1" t="s">
        <v>1826</v>
      </c>
      <c r="K1" t="s">
        <v>1827</v>
      </c>
      <c r="L1" t="s">
        <v>1828</v>
      </c>
      <c r="M1" t="s">
        <v>1829</v>
      </c>
      <c r="N1" t="s">
        <v>1830</v>
      </c>
      <c r="O1" t="s">
        <v>1831</v>
      </c>
      <c r="P1" t="s">
        <v>1832</v>
      </c>
      <c r="Q1" t="s">
        <v>1833</v>
      </c>
      <c r="R1" t="s">
        <v>1834</v>
      </c>
      <c r="S1" t="s">
        <v>1835</v>
      </c>
      <c r="T1" t="s">
        <v>1836</v>
      </c>
      <c r="U1" t="s">
        <v>1837</v>
      </c>
      <c r="V1" t="s">
        <v>1838</v>
      </c>
      <c r="W1" t="s">
        <v>1839</v>
      </c>
      <c r="X1" t="s">
        <v>1840</v>
      </c>
      <c r="Y1" t="s">
        <v>1841</v>
      </c>
      <c r="Z1" t="s">
        <v>1842</v>
      </c>
      <c r="AA1" t="s">
        <v>1843</v>
      </c>
      <c r="AB1" t="s">
        <v>1844</v>
      </c>
      <c r="AC1" t="s">
        <v>1845</v>
      </c>
      <c r="AD1" t="s">
        <v>1846</v>
      </c>
      <c r="AE1" t="s">
        <v>1847</v>
      </c>
      <c r="AF1" t="s">
        <v>1848</v>
      </c>
      <c r="AG1" t="s">
        <v>1849</v>
      </c>
      <c r="AH1" t="s">
        <v>1850</v>
      </c>
      <c r="AI1" t="s">
        <v>1851</v>
      </c>
      <c r="AJ1" t="s">
        <v>1852</v>
      </c>
      <c r="AK1" t="s">
        <v>1853</v>
      </c>
      <c r="AL1" t="s">
        <v>1712</v>
      </c>
      <c r="AM1" t="s">
        <v>1713</v>
      </c>
      <c r="AN1" t="s">
        <v>1714</v>
      </c>
      <c r="AO1" t="s">
        <v>1715</v>
      </c>
      <c r="AP1" t="s">
        <v>1716</v>
      </c>
      <c r="AQ1" t="s">
        <v>1717</v>
      </c>
      <c r="AR1" t="s">
        <v>1722</v>
      </c>
      <c r="AS1" t="s">
        <v>1723</v>
      </c>
      <c r="AT1" t="s">
        <v>1724</v>
      </c>
      <c r="AU1" t="s">
        <v>1725</v>
      </c>
      <c r="AV1" t="s">
        <v>1726</v>
      </c>
      <c r="AW1" t="s">
        <v>1727</v>
      </c>
      <c r="AX1" t="s">
        <v>1728</v>
      </c>
      <c r="AY1" t="s">
        <v>1729</v>
      </c>
      <c r="AZ1" t="s">
        <v>1730</v>
      </c>
      <c r="BA1" t="s">
        <v>1731</v>
      </c>
      <c r="BB1" t="s">
        <v>1732</v>
      </c>
      <c r="BC1" t="s">
        <v>1733</v>
      </c>
      <c r="BD1" t="s">
        <v>1734</v>
      </c>
      <c r="BE1" t="s">
        <v>1735</v>
      </c>
      <c r="BF1" t="s">
        <v>1736</v>
      </c>
      <c r="BG1" t="s">
        <v>1737</v>
      </c>
      <c r="BH1" t="s">
        <v>1738</v>
      </c>
      <c r="BI1" t="s">
        <v>1739</v>
      </c>
      <c r="BJ1" t="s">
        <v>1740</v>
      </c>
      <c r="BK1" t="s">
        <v>1741</v>
      </c>
      <c r="BL1" t="s">
        <v>1742</v>
      </c>
      <c r="BM1" t="s">
        <v>1743</v>
      </c>
      <c r="BN1" t="s">
        <v>1744</v>
      </c>
      <c r="BO1" t="s">
        <v>1745</v>
      </c>
      <c r="BP1" t="s">
        <v>1746</v>
      </c>
      <c r="BQ1" t="s">
        <v>1747</v>
      </c>
      <c r="BR1" t="s">
        <v>1748</v>
      </c>
      <c r="BS1" t="s">
        <v>1749</v>
      </c>
      <c r="BT1" t="s">
        <v>1750</v>
      </c>
      <c r="BU1" t="s">
        <v>1751</v>
      </c>
      <c r="BV1" t="s">
        <v>1752</v>
      </c>
      <c r="BW1" t="s">
        <v>1753</v>
      </c>
      <c r="BX1" t="s">
        <v>1754</v>
      </c>
      <c r="BY1" t="s">
        <v>1755</v>
      </c>
      <c r="BZ1" t="s">
        <v>1756</v>
      </c>
      <c r="CA1" t="s">
        <v>1854</v>
      </c>
      <c r="CB1" t="s">
        <v>554</v>
      </c>
    </row>
    <row r="2" spans="1:81">
      <c r="A2">
        <v>65</v>
      </c>
      <c r="B2" s="7" t="s">
        <v>1615</v>
      </c>
      <c r="K2" t="s">
        <v>1693</v>
      </c>
      <c r="V2" t="s">
        <v>1693</v>
      </c>
      <c r="CB2" t="s">
        <v>555</v>
      </c>
    </row>
    <row r="3" spans="1:81">
      <c r="A3">
        <v>70</v>
      </c>
      <c r="B3" s="8" t="s">
        <v>1657</v>
      </c>
      <c r="BH3" t="s">
        <v>1693</v>
      </c>
      <c r="CB3" t="s">
        <v>556</v>
      </c>
      <c r="CC3" t="s">
        <v>101</v>
      </c>
    </row>
    <row r="4" spans="1:81">
      <c r="A4">
        <v>73</v>
      </c>
      <c r="B4" s="8" t="s">
        <v>1648</v>
      </c>
      <c r="BL4" t="s">
        <v>1693</v>
      </c>
      <c r="BM4" t="s">
        <v>1693</v>
      </c>
      <c r="BX4" t="s">
        <v>1693</v>
      </c>
      <c r="CB4" t="s">
        <v>556</v>
      </c>
      <c r="CC4" t="s">
        <v>101</v>
      </c>
    </row>
    <row r="5" spans="1:81">
      <c r="A5">
        <v>84</v>
      </c>
      <c r="B5" s="7" t="s">
        <v>1771</v>
      </c>
      <c r="M5" t="s">
        <v>1693</v>
      </c>
      <c r="AC5" t="s">
        <v>1693</v>
      </c>
      <c r="AH5" t="s">
        <v>1693</v>
      </c>
      <c r="BQ5" t="s">
        <v>1693</v>
      </c>
      <c r="BT5" t="s">
        <v>1693</v>
      </c>
      <c r="CB5" t="s">
        <v>555</v>
      </c>
    </row>
    <row r="6" spans="1:81">
      <c r="A6">
        <v>90</v>
      </c>
      <c r="B6" s="7" t="s">
        <v>1561</v>
      </c>
      <c r="BA6" t="s">
        <v>1693</v>
      </c>
      <c r="BD6" t="s">
        <v>1693</v>
      </c>
      <c r="CB6" t="s">
        <v>555</v>
      </c>
    </row>
    <row r="7" spans="1:81">
      <c r="A7">
        <v>110</v>
      </c>
      <c r="B7" s="8" t="s">
        <v>1495</v>
      </c>
      <c r="O7" t="s">
        <v>1693</v>
      </c>
      <c r="AK7" t="s">
        <v>1693</v>
      </c>
      <c r="CB7" t="s">
        <v>556</v>
      </c>
      <c r="CC7" t="s">
        <v>55</v>
      </c>
    </row>
    <row r="8" spans="1:81">
      <c r="A8">
        <v>114</v>
      </c>
      <c r="B8" s="7" t="s">
        <v>1425</v>
      </c>
      <c r="AJ8" t="s">
        <v>1693</v>
      </c>
      <c r="BZ8" t="s">
        <v>1693</v>
      </c>
      <c r="CB8" t="s">
        <v>555</v>
      </c>
    </row>
    <row r="9" spans="1:81">
      <c r="A9">
        <v>120</v>
      </c>
      <c r="B9" s="7" t="s">
        <v>1406</v>
      </c>
      <c r="BC9" t="s">
        <v>1693</v>
      </c>
      <c r="CB9" t="s">
        <v>555</v>
      </c>
    </row>
    <row r="10" spans="1:81">
      <c r="A10">
        <v>121</v>
      </c>
      <c r="B10" s="7" t="s">
        <v>1411</v>
      </c>
      <c r="CB10" t="s">
        <v>555</v>
      </c>
    </row>
    <row r="11" spans="1:81">
      <c r="A11">
        <v>126</v>
      </c>
      <c r="B11" s="9" t="s">
        <v>1370</v>
      </c>
      <c r="O11" t="s">
        <v>1693</v>
      </c>
      <c r="CB11" t="s">
        <v>556</v>
      </c>
      <c r="CC11" t="s">
        <v>102</v>
      </c>
    </row>
    <row r="12" spans="1:81">
      <c r="A12">
        <v>127</v>
      </c>
      <c r="B12" s="7" t="s">
        <v>1378</v>
      </c>
      <c r="BM12" t="s">
        <v>1693</v>
      </c>
      <c r="BN12" t="s">
        <v>1693</v>
      </c>
      <c r="CB12" t="s">
        <v>555</v>
      </c>
    </row>
    <row r="13" spans="1:81">
      <c r="A13">
        <v>131</v>
      </c>
      <c r="B13" s="7" t="s">
        <v>1527</v>
      </c>
      <c r="AR13" t="s">
        <v>1693</v>
      </c>
      <c r="AS13" t="s">
        <v>1693</v>
      </c>
      <c r="AT13" t="s">
        <v>1693</v>
      </c>
      <c r="AU13" t="s">
        <v>1693</v>
      </c>
      <c r="AV13" t="s">
        <v>1693</v>
      </c>
      <c r="AW13" t="s">
        <v>1693</v>
      </c>
      <c r="AX13" t="s">
        <v>1693</v>
      </c>
      <c r="AY13" t="s">
        <v>1693</v>
      </c>
      <c r="AZ13" t="s">
        <v>1693</v>
      </c>
      <c r="CB13" t="s">
        <v>555</v>
      </c>
    </row>
    <row r="14" spans="1:81">
      <c r="A14">
        <v>133</v>
      </c>
      <c r="B14" s="8" t="s">
        <v>1353</v>
      </c>
      <c r="AI14" t="s">
        <v>1693</v>
      </c>
      <c r="AJ14" t="s">
        <v>1693</v>
      </c>
      <c r="BV14" t="s">
        <v>1693</v>
      </c>
      <c r="CB14" t="s">
        <v>556</v>
      </c>
      <c r="CC14" t="s">
        <v>103</v>
      </c>
    </row>
    <row r="15" spans="1:81">
      <c r="A15">
        <v>136</v>
      </c>
      <c r="B15" s="7" t="s">
        <v>1332</v>
      </c>
      <c r="AE15" t="s">
        <v>1693</v>
      </c>
      <c r="AR15" t="s">
        <v>1693</v>
      </c>
      <c r="AW15" t="s">
        <v>1693</v>
      </c>
      <c r="BC15" t="s">
        <v>1693</v>
      </c>
      <c r="BJ15" t="s">
        <v>1693</v>
      </c>
      <c r="BQ15" t="s">
        <v>1693</v>
      </c>
      <c r="BV15" t="s">
        <v>1693</v>
      </c>
      <c r="CA15" t="s">
        <v>1693</v>
      </c>
      <c r="CB15" t="s">
        <v>555</v>
      </c>
    </row>
    <row r="16" spans="1:81">
      <c r="A16">
        <v>138</v>
      </c>
      <c r="B16" s="7" t="s">
        <v>1306</v>
      </c>
      <c r="BE16" t="s">
        <v>1693</v>
      </c>
      <c r="BN16" t="s">
        <v>1693</v>
      </c>
      <c r="CB16" t="s">
        <v>555</v>
      </c>
    </row>
    <row r="17" spans="1:81">
      <c r="A17">
        <v>139</v>
      </c>
      <c r="B17" s="7" t="s">
        <v>1312</v>
      </c>
      <c r="K17" t="s">
        <v>1693</v>
      </c>
      <c r="X17" t="s">
        <v>1693</v>
      </c>
      <c r="AT17" t="s">
        <v>1693</v>
      </c>
      <c r="AW17" t="s">
        <v>1693</v>
      </c>
      <c r="AZ17" t="s">
        <v>1693</v>
      </c>
      <c r="CB17" t="s">
        <v>555</v>
      </c>
    </row>
    <row r="18" spans="1:81">
      <c r="A18">
        <v>140</v>
      </c>
      <c r="B18" s="7" t="s">
        <v>1316</v>
      </c>
      <c r="K18" t="s">
        <v>1693</v>
      </c>
      <c r="X18" t="s">
        <v>1693</v>
      </c>
      <c r="AT18" t="s">
        <v>1693</v>
      </c>
      <c r="AW18" t="s">
        <v>1693</v>
      </c>
      <c r="AZ18" t="s">
        <v>1693</v>
      </c>
      <c r="CB18" t="s">
        <v>555</v>
      </c>
    </row>
    <row r="19" spans="1:81">
      <c r="A19">
        <v>141</v>
      </c>
      <c r="B19" s="7" t="s">
        <v>1319</v>
      </c>
      <c r="K19" t="s">
        <v>1693</v>
      </c>
      <c r="X19" t="s">
        <v>1693</v>
      </c>
      <c r="CB19" t="s">
        <v>555</v>
      </c>
    </row>
    <row r="20" spans="1:81">
      <c r="A20">
        <v>142</v>
      </c>
      <c r="B20" s="7" t="s">
        <v>1275</v>
      </c>
      <c r="K20" t="s">
        <v>1693</v>
      </c>
      <c r="X20" t="s">
        <v>1693</v>
      </c>
      <c r="AT20" t="s">
        <v>1693</v>
      </c>
      <c r="AW20" t="s">
        <v>1693</v>
      </c>
      <c r="AZ20" t="s">
        <v>1693</v>
      </c>
      <c r="CB20" t="s">
        <v>555</v>
      </c>
    </row>
    <row r="21" spans="1:81">
      <c r="A21">
        <v>143</v>
      </c>
      <c r="B21" s="8" t="s">
        <v>1282</v>
      </c>
      <c r="AI21" t="s">
        <v>1693</v>
      </c>
      <c r="AJ21" t="s">
        <v>1693</v>
      </c>
      <c r="BV21" t="s">
        <v>1693</v>
      </c>
      <c r="CB21" t="s">
        <v>556</v>
      </c>
      <c r="CC21" t="s">
        <v>103</v>
      </c>
    </row>
    <row r="22" spans="1:81">
      <c r="A22">
        <v>147</v>
      </c>
      <c r="B22" s="7" t="s">
        <v>1447</v>
      </c>
      <c r="CB22" t="s">
        <v>555</v>
      </c>
    </row>
    <row r="23" spans="1:81">
      <c r="A23">
        <v>148</v>
      </c>
      <c r="B23" s="8" t="s">
        <v>1296</v>
      </c>
      <c r="N23" t="s">
        <v>1693</v>
      </c>
      <c r="AJ23" t="s">
        <v>1693</v>
      </c>
      <c r="AT23" t="s">
        <v>1693</v>
      </c>
      <c r="AW23" t="s">
        <v>1693</v>
      </c>
      <c r="AZ23" t="s">
        <v>1693</v>
      </c>
      <c r="CB23" t="s">
        <v>556</v>
      </c>
      <c r="CC23" t="s">
        <v>103</v>
      </c>
    </row>
    <row r="24" spans="1:81">
      <c r="A24">
        <v>149</v>
      </c>
      <c r="B24" s="7" t="s">
        <v>1250</v>
      </c>
      <c r="AF24" t="s">
        <v>1693</v>
      </c>
      <c r="AG24" t="s">
        <v>1693</v>
      </c>
      <c r="AK24" t="s">
        <v>1693</v>
      </c>
      <c r="CB24" t="s">
        <v>555</v>
      </c>
    </row>
    <row r="25" spans="1:81">
      <c r="A25">
        <v>150</v>
      </c>
      <c r="B25" s="7" t="s">
        <v>1253</v>
      </c>
      <c r="AF25" t="s">
        <v>1693</v>
      </c>
      <c r="AG25" t="s">
        <v>1693</v>
      </c>
      <c r="CB25" t="s">
        <v>555</v>
      </c>
    </row>
    <row r="26" spans="1:81">
      <c r="A26">
        <v>153</v>
      </c>
      <c r="B26" s="7" t="s">
        <v>1759</v>
      </c>
      <c r="AR26" t="s">
        <v>1693</v>
      </c>
      <c r="AU26" t="s">
        <v>1693</v>
      </c>
      <c r="AX26" t="s">
        <v>1693</v>
      </c>
      <c r="CB26" t="s">
        <v>555</v>
      </c>
    </row>
    <row r="27" spans="1:81">
      <c r="A27">
        <v>154</v>
      </c>
      <c r="B27" s="8" t="s">
        <v>1263</v>
      </c>
      <c r="CB27" t="s">
        <v>556</v>
      </c>
      <c r="CC27" t="s">
        <v>103</v>
      </c>
    </row>
    <row r="28" spans="1:81">
      <c r="A28">
        <v>157</v>
      </c>
      <c r="B28" s="8" t="s">
        <v>1272</v>
      </c>
      <c r="CB28" t="s">
        <v>556</v>
      </c>
      <c r="CC28" t="s">
        <v>103</v>
      </c>
    </row>
    <row r="29" spans="1:81">
      <c r="A29">
        <v>158</v>
      </c>
      <c r="B29" s="7" t="s">
        <v>1223</v>
      </c>
      <c r="CB29" t="s">
        <v>555</v>
      </c>
    </row>
    <row r="30" spans="1:81">
      <c r="A30">
        <v>159</v>
      </c>
      <c r="B30" s="8" t="s">
        <v>1278</v>
      </c>
      <c r="CB30" t="s">
        <v>556</v>
      </c>
      <c r="CC30" t="s">
        <v>103</v>
      </c>
    </row>
    <row r="31" spans="1:81">
      <c r="A31">
        <v>160</v>
      </c>
      <c r="B31" s="7" t="s">
        <v>1227</v>
      </c>
      <c r="CB31" t="s">
        <v>555</v>
      </c>
    </row>
    <row r="32" spans="1:81">
      <c r="A32">
        <v>161</v>
      </c>
      <c r="B32" s="7" t="s">
        <v>1230</v>
      </c>
      <c r="CB32" t="s">
        <v>555</v>
      </c>
    </row>
    <row r="33" spans="1:81">
      <c r="A33">
        <v>162</v>
      </c>
      <c r="B33" s="8" t="s">
        <v>1233</v>
      </c>
      <c r="CB33" t="s">
        <v>556</v>
      </c>
      <c r="CC33" t="s">
        <v>103</v>
      </c>
    </row>
    <row r="34" spans="1:81">
      <c r="A34">
        <v>163</v>
      </c>
      <c r="B34" s="7" t="s">
        <v>1236</v>
      </c>
      <c r="CB34" t="s">
        <v>555</v>
      </c>
    </row>
    <row r="35" spans="1:81">
      <c r="A35">
        <v>164</v>
      </c>
      <c r="B35" s="7" t="s">
        <v>1241</v>
      </c>
      <c r="AT35" t="s">
        <v>1693</v>
      </c>
      <c r="AW35" t="s">
        <v>1693</v>
      </c>
      <c r="AZ35" t="s">
        <v>1693</v>
      </c>
      <c r="CB35" t="s">
        <v>555</v>
      </c>
    </row>
    <row r="36" spans="1:81">
      <c r="A36">
        <v>165</v>
      </c>
      <c r="B36" s="7" t="s">
        <v>1626</v>
      </c>
      <c r="V36" t="s">
        <v>1693</v>
      </c>
      <c r="CB36" t="s">
        <v>555</v>
      </c>
    </row>
    <row r="37" spans="1:81">
      <c r="A37">
        <v>167</v>
      </c>
      <c r="B37" s="7" t="s">
        <v>1204</v>
      </c>
      <c r="K37" t="s">
        <v>1693</v>
      </c>
      <c r="X37" t="s">
        <v>1693</v>
      </c>
      <c r="AW37" t="s">
        <v>1693</v>
      </c>
      <c r="CB37" t="s">
        <v>555</v>
      </c>
    </row>
    <row r="38" spans="1:81">
      <c r="A38">
        <v>170</v>
      </c>
      <c r="B38" s="7" t="s">
        <v>1209</v>
      </c>
      <c r="BZ38" t="s">
        <v>1693</v>
      </c>
      <c r="CB38" t="s">
        <v>555</v>
      </c>
    </row>
    <row r="39" spans="1:81">
      <c r="A39">
        <v>171</v>
      </c>
      <c r="B39" s="7" t="s">
        <v>1217</v>
      </c>
      <c r="R39" t="s">
        <v>1693</v>
      </c>
      <c r="BZ39" t="s">
        <v>1693</v>
      </c>
      <c r="CB39" t="s">
        <v>555</v>
      </c>
    </row>
    <row r="40" spans="1:81">
      <c r="A40">
        <v>172</v>
      </c>
      <c r="B40" s="9" t="s">
        <v>1170</v>
      </c>
      <c r="C40" t="s">
        <v>1693</v>
      </c>
      <c r="AT40" t="s">
        <v>1693</v>
      </c>
      <c r="AW40" t="s">
        <v>1693</v>
      </c>
      <c r="AZ40" t="s">
        <v>1693</v>
      </c>
      <c r="BF40" t="s">
        <v>1693</v>
      </c>
      <c r="BK40" t="s">
        <v>1693</v>
      </c>
      <c r="BV40" t="s">
        <v>1693</v>
      </c>
      <c r="BZ40" t="s">
        <v>1693</v>
      </c>
      <c r="CB40" t="s">
        <v>556</v>
      </c>
      <c r="CC40" t="s">
        <v>102</v>
      </c>
    </row>
    <row r="41" spans="1:81">
      <c r="A41">
        <v>173</v>
      </c>
      <c r="B41" s="8" t="s">
        <v>1574</v>
      </c>
      <c r="BS41" t="s">
        <v>1693</v>
      </c>
      <c r="BX41" t="s">
        <v>1693</v>
      </c>
      <c r="CB41" t="s">
        <v>556</v>
      </c>
      <c r="CC41" s="11" t="s">
        <v>103</v>
      </c>
    </row>
    <row r="42" spans="1:81">
      <c r="A42">
        <v>174</v>
      </c>
      <c r="B42" s="8" t="s">
        <v>1473</v>
      </c>
      <c r="BL42" t="s">
        <v>1693</v>
      </c>
      <c r="BO42" t="s">
        <v>1693</v>
      </c>
      <c r="BX42" t="s">
        <v>1693</v>
      </c>
      <c r="CB42" t="s">
        <v>556</v>
      </c>
      <c r="CC42" t="s">
        <v>103</v>
      </c>
    </row>
    <row r="43" spans="1:81">
      <c r="A43">
        <v>179</v>
      </c>
      <c r="B43" s="7" t="s">
        <v>1141</v>
      </c>
      <c r="AR43" t="s">
        <v>1693</v>
      </c>
      <c r="AU43" t="s">
        <v>1693</v>
      </c>
      <c r="AX43" t="s">
        <v>1693</v>
      </c>
      <c r="BD43" t="s">
        <v>1693</v>
      </c>
      <c r="BE43" t="s">
        <v>1693</v>
      </c>
      <c r="CB43" t="s">
        <v>555</v>
      </c>
    </row>
    <row r="44" spans="1:81">
      <c r="A44">
        <v>181</v>
      </c>
      <c r="B44" s="8" t="s">
        <v>1147</v>
      </c>
      <c r="O44" t="s">
        <v>1693</v>
      </c>
      <c r="AK44" t="s">
        <v>1693</v>
      </c>
      <c r="CB44" t="s">
        <v>556</v>
      </c>
      <c r="CC44" t="s">
        <v>103</v>
      </c>
    </row>
    <row r="45" spans="1:81">
      <c r="A45">
        <v>182</v>
      </c>
      <c r="B45" s="8" t="s">
        <v>1154</v>
      </c>
      <c r="O45" t="s">
        <v>1693</v>
      </c>
      <c r="AK45" t="s">
        <v>1693</v>
      </c>
      <c r="CB45" t="s">
        <v>556</v>
      </c>
      <c r="CC45" t="s">
        <v>103</v>
      </c>
    </row>
    <row r="46" spans="1:81">
      <c r="A46">
        <v>183</v>
      </c>
      <c r="B46" s="8" t="s">
        <v>1159</v>
      </c>
      <c r="O46" t="s">
        <v>1693</v>
      </c>
      <c r="CB46" t="s">
        <v>556</v>
      </c>
      <c r="CC46" t="s">
        <v>103</v>
      </c>
    </row>
    <row r="47" spans="1:81">
      <c r="A47">
        <v>184</v>
      </c>
      <c r="B47" s="9" t="s">
        <v>1161</v>
      </c>
      <c r="CB47" t="s">
        <v>556</v>
      </c>
      <c r="CC47" t="s">
        <v>102</v>
      </c>
    </row>
    <row r="48" spans="1:81">
      <c r="A48">
        <v>185</v>
      </c>
      <c r="B48" s="8" t="s">
        <v>1112</v>
      </c>
      <c r="AR48" t="s">
        <v>1693</v>
      </c>
      <c r="AU48" t="s">
        <v>1693</v>
      </c>
      <c r="AX48" t="s">
        <v>1693</v>
      </c>
      <c r="CB48" t="s">
        <v>556</v>
      </c>
      <c r="CC48" t="s">
        <v>103</v>
      </c>
    </row>
    <row r="49" spans="1:81">
      <c r="A49">
        <v>186</v>
      </c>
      <c r="B49" s="10" t="s">
        <v>1177</v>
      </c>
      <c r="CB49" t="s">
        <v>556</v>
      </c>
      <c r="CC49" t="s">
        <v>102</v>
      </c>
    </row>
    <row r="50" spans="1:81">
      <c r="A50">
        <v>187</v>
      </c>
      <c r="B50" s="10" t="s">
        <v>1129</v>
      </c>
      <c r="M50" t="s">
        <v>1693</v>
      </c>
      <c r="AI50" t="s">
        <v>1693</v>
      </c>
      <c r="CB50" t="s">
        <v>556</v>
      </c>
      <c r="CC50" t="s">
        <v>102</v>
      </c>
    </row>
    <row r="51" spans="1:81">
      <c r="A51">
        <v>188</v>
      </c>
      <c r="B51" s="10" t="s">
        <v>1138</v>
      </c>
      <c r="CB51" t="s">
        <v>556</v>
      </c>
      <c r="CC51" t="s">
        <v>102</v>
      </c>
    </row>
    <row r="52" spans="1:81">
      <c r="A52">
        <v>189</v>
      </c>
      <c r="B52" s="10" t="s">
        <v>1092</v>
      </c>
      <c r="CB52" t="s">
        <v>556</v>
      </c>
      <c r="CC52" t="s">
        <v>102</v>
      </c>
    </row>
    <row r="53" spans="1:81">
      <c r="A53">
        <v>190</v>
      </c>
      <c r="B53" s="8" t="s">
        <v>1095</v>
      </c>
      <c r="CB53" t="s">
        <v>556</v>
      </c>
      <c r="CC53" t="s">
        <v>103</v>
      </c>
    </row>
    <row r="54" spans="1:81">
      <c r="A54">
        <v>191</v>
      </c>
      <c r="B54" s="8" t="s">
        <v>1100</v>
      </c>
      <c r="CB54" t="s">
        <v>556</v>
      </c>
      <c r="CC54" t="s">
        <v>103</v>
      </c>
    </row>
    <row r="55" spans="1:81">
      <c r="A55">
        <v>192</v>
      </c>
      <c r="B55" s="9" t="s">
        <v>1104</v>
      </c>
      <c r="C55" t="s">
        <v>1693</v>
      </c>
      <c r="AT55" t="s">
        <v>1693</v>
      </c>
      <c r="AW55" t="s">
        <v>1693</v>
      </c>
      <c r="BD55" t="s">
        <v>1693</v>
      </c>
      <c r="BG55" t="s">
        <v>1693</v>
      </c>
      <c r="CB55" t="s">
        <v>556</v>
      </c>
      <c r="CC55" t="s">
        <v>102</v>
      </c>
    </row>
    <row r="56" spans="1:81">
      <c r="A56">
        <v>194</v>
      </c>
      <c r="B56" s="7" t="s">
        <v>1820</v>
      </c>
      <c r="BJ56" t="s">
        <v>1693</v>
      </c>
      <c r="BM56" t="s">
        <v>1693</v>
      </c>
      <c r="CB56" t="s">
        <v>555</v>
      </c>
      <c r="CC56" t="s">
        <v>98</v>
      </c>
    </row>
    <row r="57" spans="1:81">
      <c r="A57">
        <v>195</v>
      </c>
      <c r="B57" s="8" t="s">
        <v>1073</v>
      </c>
      <c r="C57" t="s">
        <v>1693</v>
      </c>
      <c r="CB57" t="s">
        <v>556</v>
      </c>
      <c r="CC57" t="s">
        <v>103</v>
      </c>
    </row>
    <row r="58" spans="1:81">
      <c r="A58">
        <v>196</v>
      </c>
      <c r="B58" s="9" t="s">
        <v>1081</v>
      </c>
      <c r="C58" t="s">
        <v>1693</v>
      </c>
      <c r="BS58" t="s">
        <v>1693</v>
      </c>
      <c r="CB58" t="s">
        <v>556</v>
      </c>
      <c r="CC58" t="s">
        <v>102</v>
      </c>
    </row>
    <row r="59" spans="1:81">
      <c r="A59">
        <v>197</v>
      </c>
      <c r="B59" s="9" t="s">
        <v>1086</v>
      </c>
      <c r="BL59" t="s">
        <v>1693</v>
      </c>
      <c r="CB59" t="s">
        <v>556</v>
      </c>
      <c r="CC59" t="s">
        <v>102</v>
      </c>
    </row>
    <row r="60" spans="1:81">
      <c r="A60">
        <v>198</v>
      </c>
      <c r="B60" s="8" t="s">
        <v>1036</v>
      </c>
      <c r="C60" t="s">
        <v>1693</v>
      </c>
      <c r="AX60" t="s">
        <v>1693</v>
      </c>
      <c r="BJ60" t="s">
        <v>1693</v>
      </c>
      <c r="CB60" t="s">
        <v>556</v>
      </c>
      <c r="CC60" t="s">
        <v>103</v>
      </c>
    </row>
    <row r="61" spans="1:81">
      <c r="A61">
        <v>199</v>
      </c>
      <c r="B61" s="8" t="s">
        <v>1040</v>
      </c>
      <c r="J61" t="s">
        <v>1693</v>
      </c>
      <c r="CB61" t="s">
        <v>556</v>
      </c>
      <c r="CC61" t="s">
        <v>103</v>
      </c>
    </row>
    <row r="62" spans="1:81">
      <c r="A62">
        <v>200</v>
      </c>
      <c r="B62" s="7" t="s">
        <v>1048</v>
      </c>
      <c r="C62" t="s">
        <v>1693</v>
      </c>
      <c r="BS62" t="s">
        <v>1693</v>
      </c>
      <c r="CB62" t="s">
        <v>555</v>
      </c>
      <c r="CC62" t="s">
        <v>98</v>
      </c>
    </row>
    <row r="63" spans="1:81">
      <c r="A63">
        <v>201</v>
      </c>
      <c r="B63" s="8" t="s">
        <v>1055</v>
      </c>
      <c r="J63" t="s">
        <v>1693</v>
      </c>
      <c r="CB63" t="s">
        <v>556</v>
      </c>
      <c r="CC63" t="s">
        <v>103</v>
      </c>
    </row>
    <row r="64" spans="1:81">
      <c r="A64">
        <v>202</v>
      </c>
      <c r="B64" s="8" t="s">
        <v>1056</v>
      </c>
      <c r="J64" t="s">
        <v>1693</v>
      </c>
      <c r="CB64" t="s">
        <v>556</v>
      </c>
      <c r="CC64" t="s">
        <v>103</v>
      </c>
    </row>
    <row r="65" spans="1:81">
      <c r="A65">
        <v>203</v>
      </c>
      <c r="B65" s="8" t="s">
        <v>1058</v>
      </c>
      <c r="J65" t="s">
        <v>1693</v>
      </c>
      <c r="CB65" t="s">
        <v>556</v>
      </c>
      <c r="CC65" t="s">
        <v>103</v>
      </c>
    </row>
    <row r="66" spans="1:81">
      <c r="A66">
        <v>204</v>
      </c>
      <c r="B66" s="9" t="s">
        <v>1059</v>
      </c>
      <c r="P66" t="s">
        <v>1693</v>
      </c>
      <c r="CB66" t="s">
        <v>556</v>
      </c>
      <c r="CC66" t="s">
        <v>102</v>
      </c>
    </row>
    <row r="67" spans="1:81">
      <c r="A67">
        <v>205</v>
      </c>
      <c r="B67" s="9" t="s">
        <v>1065</v>
      </c>
      <c r="C67" t="s">
        <v>1693</v>
      </c>
      <c r="E67" t="s">
        <v>1693</v>
      </c>
      <c r="G67" t="s">
        <v>1693</v>
      </c>
      <c r="CB67" t="s">
        <v>556</v>
      </c>
      <c r="CC67" t="s">
        <v>102</v>
      </c>
    </row>
    <row r="68" spans="1:81">
      <c r="A68">
        <v>206</v>
      </c>
      <c r="B68" s="7" t="s">
        <v>1003</v>
      </c>
      <c r="AU68" t="s">
        <v>1693</v>
      </c>
      <c r="CB68" t="s">
        <v>555</v>
      </c>
    </row>
    <row r="69" spans="1:81">
      <c r="A69">
        <v>208</v>
      </c>
      <c r="B69" s="9" t="s">
        <v>1017</v>
      </c>
      <c r="L69" t="s">
        <v>1693</v>
      </c>
      <c r="Z69" t="s">
        <v>1693</v>
      </c>
      <c r="BC69" t="s">
        <v>1693</v>
      </c>
      <c r="CB69" t="s">
        <v>556</v>
      </c>
      <c r="CC69" t="s">
        <v>102</v>
      </c>
    </row>
    <row r="70" spans="1:81">
      <c r="A70">
        <v>209</v>
      </c>
      <c r="B70" s="9" t="s">
        <v>1023</v>
      </c>
      <c r="Z70" t="s">
        <v>1693</v>
      </c>
      <c r="AJ70" t="s">
        <v>1693</v>
      </c>
      <c r="BJ70" t="s">
        <v>1693</v>
      </c>
      <c r="BK70" t="s">
        <v>1693</v>
      </c>
      <c r="CB70" t="s">
        <v>556</v>
      </c>
      <c r="CC70" t="s">
        <v>102</v>
      </c>
    </row>
    <row r="71" spans="1:81">
      <c r="A71">
        <v>210</v>
      </c>
      <c r="B71" s="8" t="s">
        <v>1029</v>
      </c>
      <c r="Z71" t="s">
        <v>1693</v>
      </c>
      <c r="AT71" t="s">
        <v>1693</v>
      </c>
      <c r="CB71" t="s">
        <v>556</v>
      </c>
      <c r="CC71" t="s">
        <v>103</v>
      </c>
    </row>
    <row r="72" spans="1:81">
      <c r="A72">
        <v>212</v>
      </c>
      <c r="B72" s="8" t="s">
        <v>1073</v>
      </c>
      <c r="C72" t="s">
        <v>1693</v>
      </c>
      <c r="CB72" t="s">
        <v>556</v>
      </c>
      <c r="CC72" t="s">
        <v>103</v>
      </c>
    </row>
    <row r="73" spans="1:81">
      <c r="A73">
        <v>213</v>
      </c>
      <c r="B73" s="7" t="s">
        <v>996</v>
      </c>
      <c r="C73" t="s">
        <v>1693</v>
      </c>
      <c r="AR73" t="s">
        <v>1693</v>
      </c>
      <c r="AU73" t="s">
        <v>1693</v>
      </c>
      <c r="AX73" t="s">
        <v>1693</v>
      </c>
      <c r="BC73" t="s">
        <v>1693</v>
      </c>
      <c r="CB73" t="s">
        <v>555</v>
      </c>
    </row>
    <row r="74" spans="1:81">
      <c r="A74">
        <v>214</v>
      </c>
      <c r="B74" s="7" t="s">
        <v>961</v>
      </c>
      <c r="AA74" t="s">
        <v>1693</v>
      </c>
      <c r="AG74" t="s">
        <v>1693</v>
      </c>
      <c r="AO74" t="s">
        <v>1693</v>
      </c>
      <c r="CB74" t="s">
        <v>555</v>
      </c>
    </row>
    <row r="75" spans="1:81">
      <c r="A75">
        <v>216</v>
      </c>
      <c r="B75" s="7" t="s">
        <v>977</v>
      </c>
      <c r="AT75" t="s">
        <v>1693</v>
      </c>
      <c r="CB75" t="s">
        <v>555</v>
      </c>
    </row>
    <row r="76" spans="1:81">
      <c r="A76">
        <v>217</v>
      </c>
      <c r="B76" s="8" t="s">
        <v>981</v>
      </c>
      <c r="AE76" t="s">
        <v>1693</v>
      </c>
      <c r="AR76" t="s">
        <v>1693</v>
      </c>
      <c r="AS76" t="s">
        <v>1693</v>
      </c>
      <c r="AU76" t="s">
        <v>1693</v>
      </c>
      <c r="AV76" t="s">
        <v>1693</v>
      </c>
      <c r="AX76" t="s">
        <v>1693</v>
      </c>
      <c r="AY76" t="s">
        <v>1693</v>
      </c>
      <c r="BG76" t="s">
        <v>1693</v>
      </c>
      <c r="CB76" t="s">
        <v>556</v>
      </c>
      <c r="CC76" t="s">
        <v>103</v>
      </c>
    </row>
    <row r="77" spans="1:81">
      <c r="A77">
        <v>219</v>
      </c>
      <c r="B77" s="9" t="s">
        <v>949</v>
      </c>
      <c r="G77" t="s">
        <v>1693</v>
      </c>
      <c r="CB77" t="s">
        <v>556</v>
      </c>
      <c r="CC77" t="s">
        <v>102</v>
      </c>
    </row>
    <row r="78" spans="1:81">
      <c r="A78">
        <v>222</v>
      </c>
      <c r="B78" s="7" t="s">
        <v>69</v>
      </c>
      <c r="AJ78" t="s">
        <v>1693</v>
      </c>
      <c r="BK78" t="s">
        <v>1693</v>
      </c>
      <c r="CB78" t="s">
        <v>555</v>
      </c>
    </row>
    <row r="79" spans="1:81">
      <c r="A79">
        <v>223</v>
      </c>
      <c r="B79" s="7" t="s">
        <v>70</v>
      </c>
      <c r="AJ79" t="s">
        <v>1693</v>
      </c>
      <c r="BK79" t="s">
        <v>1693</v>
      </c>
      <c r="CB79" t="s">
        <v>555</v>
      </c>
    </row>
    <row r="80" spans="1:81">
      <c r="A80">
        <v>224</v>
      </c>
      <c r="B80" s="7" t="s">
        <v>901</v>
      </c>
      <c r="AJ80" t="s">
        <v>1693</v>
      </c>
      <c r="BK80" t="s">
        <v>1693</v>
      </c>
      <c r="CB80" t="s">
        <v>555</v>
      </c>
    </row>
    <row r="81" spans="1:80">
      <c r="A81">
        <v>225</v>
      </c>
      <c r="B81" s="7" t="s">
        <v>905</v>
      </c>
      <c r="AJ81" t="s">
        <v>1693</v>
      </c>
      <c r="BK81" t="s">
        <v>1693</v>
      </c>
      <c r="CB81" t="s">
        <v>555</v>
      </c>
    </row>
    <row r="82" spans="1:80">
      <c r="A82">
        <v>231</v>
      </c>
      <c r="B82" s="7" t="s">
        <v>872</v>
      </c>
      <c r="BR82" t="s">
        <v>1693</v>
      </c>
      <c r="CB82" t="s">
        <v>555</v>
      </c>
    </row>
    <row r="83" spans="1:80">
      <c r="A83">
        <v>235</v>
      </c>
      <c r="B83" s="7" t="s">
        <v>921</v>
      </c>
      <c r="AJ83" t="s">
        <v>1693</v>
      </c>
      <c r="CB83" t="s">
        <v>555</v>
      </c>
    </row>
    <row r="84" spans="1:80">
      <c r="A84">
        <v>238</v>
      </c>
      <c r="B84" s="7" t="s">
        <v>837</v>
      </c>
      <c r="V84" t="s">
        <v>1693</v>
      </c>
      <c r="BC84" t="s">
        <v>1693</v>
      </c>
      <c r="BF84" t="s">
        <v>1693</v>
      </c>
      <c r="BI84" t="s">
        <v>1693</v>
      </c>
      <c r="BL84" t="s">
        <v>1693</v>
      </c>
      <c r="BO84" t="s">
        <v>1693</v>
      </c>
      <c r="BR84" t="s">
        <v>1693</v>
      </c>
      <c r="BU84" t="s">
        <v>1693</v>
      </c>
      <c r="BX84" t="s">
        <v>1693</v>
      </c>
      <c r="CB84" t="s">
        <v>555</v>
      </c>
    </row>
    <row r="85" spans="1:80">
      <c r="A85">
        <v>239</v>
      </c>
      <c r="B85" s="7" t="s">
        <v>1192</v>
      </c>
      <c r="K85" t="s">
        <v>1693</v>
      </c>
      <c r="CB85" t="s">
        <v>555</v>
      </c>
    </row>
    <row r="86" spans="1:80">
      <c r="A86">
        <v>240</v>
      </c>
      <c r="B86" s="7" t="s">
        <v>1185</v>
      </c>
      <c r="K86" t="s">
        <v>1693</v>
      </c>
      <c r="CB86" t="s">
        <v>555</v>
      </c>
    </row>
    <row r="87" spans="1:80">
      <c r="A87">
        <v>241</v>
      </c>
      <c r="B87" s="7" t="s">
        <v>1195</v>
      </c>
      <c r="K87" t="s">
        <v>1693</v>
      </c>
      <c r="CB87" t="s">
        <v>555</v>
      </c>
    </row>
    <row r="88" spans="1:80">
      <c r="A88">
        <v>242</v>
      </c>
      <c r="B88" s="7" t="s">
        <v>1544</v>
      </c>
      <c r="AJ88" t="s">
        <v>1693</v>
      </c>
      <c r="BF88" t="s">
        <v>1693</v>
      </c>
      <c r="BG88" t="s">
        <v>1693</v>
      </c>
      <c r="BK88" t="s">
        <v>1693</v>
      </c>
      <c r="CB88" t="s">
        <v>555</v>
      </c>
    </row>
    <row r="89" spans="1:80">
      <c r="A89">
        <v>243</v>
      </c>
      <c r="B89" s="7" t="s">
        <v>813</v>
      </c>
      <c r="L89" t="s">
        <v>1693</v>
      </c>
      <c r="CB89" t="s">
        <v>555</v>
      </c>
    </row>
    <row r="90" spans="1:80">
      <c r="A90">
        <v>244</v>
      </c>
      <c r="B90" s="7" t="s">
        <v>822</v>
      </c>
      <c r="BB90" t="s">
        <v>1693</v>
      </c>
      <c r="CB90" t="s">
        <v>555</v>
      </c>
    </row>
    <row r="91" spans="1:80">
      <c r="A91">
        <v>246</v>
      </c>
      <c r="B91" s="7" t="s">
        <v>807</v>
      </c>
      <c r="BC91" t="s">
        <v>1693</v>
      </c>
      <c r="CB91" t="s">
        <v>555</v>
      </c>
    </row>
    <row r="92" spans="1:80">
      <c r="A92">
        <v>247</v>
      </c>
      <c r="B92" s="7" t="s">
        <v>810</v>
      </c>
      <c r="C92" t="s">
        <v>1693</v>
      </c>
      <c r="R92" t="s">
        <v>1693</v>
      </c>
      <c r="BZ92" t="s">
        <v>1693</v>
      </c>
      <c r="CB92" t="s">
        <v>555</v>
      </c>
    </row>
    <row r="93" spans="1:80">
      <c r="A93">
        <v>248</v>
      </c>
      <c r="B93" s="7" t="s">
        <v>828</v>
      </c>
      <c r="BX93" t="s">
        <v>1693</v>
      </c>
      <c r="CB93" t="s">
        <v>555</v>
      </c>
    </row>
    <row r="94" spans="1:80">
      <c r="A94">
        <v>249</v>
      </c>
      <c r="B94" s="7" t="s">
        <v>889</v>
      </c>
      <c r="AG94" t="s">
        <v>1693</v>
      </c>
      <c r="CB94" t="s">
        <v>555</v>
      </c>
    </row>
    <row r="95" spans="1:80">
      <c r="A95">
        <v>250</v>
      </c>
      <c r="B95" s="7" t="s">
        <v>793</v>
      </c>
      <c r="AE95" t="s">
        <v>1693</v>
      </c>
      <c r="CB95" t="s">
        <v>555</v>
      </c>
    </row>
    <row r="96" spans="1:80">
      <c r="A96">
        <v>252</v>
      </c>
      <c r="B96" s="7" t="s">
        <v>797</v>
      </c>
      <c r="V96" t="s">
        <v>1693</v>
      </c>
      <c r="CB96" t="s">
        <v>555</v>
      </c>
    </row>
    <row r="97" spans="1:81">
      <c r="A97">
        <v>256</v>
      </c>
      <c r="B97" s="7" t="s">
        <v>739</v>
      </c>
      <c r="L97" t="s">
        <v>1693</v>
      </c>
      <c r="AA97" t="s">
        <v>1693</v>
      </c>
      <c r="AO97" t="s">
        <v>1693</v>
      </c>
      <c r="CB97" t="s">
        <v>555</v>
      </c>
    </row>
    <row r="98" spans="1:81">
      <c r="A98">
        <v>258</v>
      </c>
      <c r="B98" s="7" t="s">
        <v>783</v>
      </c>
      <c r="AS98" t="s">
        <v>1693</v>
      </c>
      <c r="AV98" t="s">
        <v>1693</v>
      </c>
      <c r="AY98" t="s">
        <v>1693</v>
      </c>
      <c r="CB98" t="s">
        <v>555</v>
      </c>
    </row>
    <row r="99" spans="1:81">
      <c r="A99">
        <v>259</v>
      </c>
      <c r="B99" s="7" t="s">
        <v>1440</v>
      </c>
      <c r="BB99" t="s">
        <v>1693</v>
      </c>
      <c r="BE99" t="s">
        <v>1693</v>
      </c>
      <c r="BH99" t="s">
        <v>1693</v>
      </c>
      <c r="CB99" t="s">
        <v>555</v>
      </c>
    </row>
    <row r="100" spans="1:81">
      <c r="A100">
        <v>260</v>
      </c>
      <c r="B100" s="9" t="s">
        <v>894</v>
      </c>
      <c r="BV100" t="s">
        <v>1693</v>
      </c>
      <c r="BW100" t="s">
        <v>1693</v>
      </c>
      <c r="BX100" t="s">
        <v>1693</v>
      </c>
      <c r="CB100" t="s">
        <v>556</v>
      </c>
      <c r="CC100" t="s">
        <v>102</v>
      </c>
    </row>
    <row r="101" spans="1:81">
      <c r="A101">
        <v>261</v>
      </c>
      <c r="B101" s="7" t="s">
        <v>1269</v>
      </c>
      <c r="CB101" s="13" t="s">
        <v>31</v>
      </c>
      <c r="CC101" s="18" t="s">
        <v>1</v>
      </c>
    </row>
    <row r="102" spans="1:81">
      <c r="A102">
        <v>266</v>
      </c>
      <c r="B102" s="9" t="s">
        <v>1462</v>
      </c>
      <c r="AG102" t="s">
        <v>1693</v>
      </c>
      <c r="CB102" t="s">
        <v>556</v>
      </c>
      <c r="CC102" t="s">
        <v>102</v>
      </c>
    </row>
    <row r="103" spans="1:81">
      <c r="A103">
        <v>269</v>
      </c>
      <c r="B103" s="7" t="s">
        <v>706</v>
      </c>
      <c r="AE103" t="s">
        <v>1693</v>
      </c>
      <c r="CB103" t="s">
        <v>555</v>
      </c>
    </row>
    <row r="104" spans="1:81">
      <c r="A104">
        <v>271</v>
      </c>
      <c r="B104" s="7" t="s">
        <v>659</v>
      </c>
      <c r="AE104" t="s">
        <v>1693</v>
      </c>
      <c r="CB104" t="s">
        <v>555</v>
      </c>
    </row>
    <row r="105" spans="1:81">
      <c r="A105">
        <v>272</v>
      </c>
      <c r="B105" s="7" t="s">
        <v>661</v>
      </c>
      <c r="BE105" t="s">
        <v>1693</v>
      </c>
      <c r="CB105" t="s">
        <v>555</v>
      </c>
    </row>
    <row r="106" spans="1:81">
      <c r="A106">
        <v>276</v>
      </c>
      <c r="B106" s="7" t="s">
        <v>635</v>
      </c>
      <c r="K106" t="s">
        <v>1693</v>
      </c>
      <c r="L106" t="s">
        <v>1693</v>
      </c>
      <c r="V106" t="s">
        <v>1693</v>
      </c>
      <c r="AT106" t="s">
        <v>1693</v>
      </c>
      <c r="AW106" t="s">
        <v>1693</v>
      </c>
      <c r="AZ106" t="s">
        <v>1693</v>
      </c>
      <c r="CB106" t="s">
        <v>555</v>
      </c>
    </row>
    <row r="107" spans="1:81">
      <c r="A107">
        <v>277</v>
      </c>
      <c r="B107" s="8" t="s">
        <v>640</v>
      </c>
      <c r="L107" t="s">
        <v>1693</v>
      </c>
      <c r="AO107" t="s">
        <v>1693</v>
      </c>
      <c r="CB107" t="s">
        <v>556</v>
      </c>
      <c r="CC107" t="s">
        <v>103</v>
      </c>
    </row>
    <row r="108" spans="1:81">
      <c r="A108">
        <v>280</v>
      </c>
      <c r="B108" s="7" t="s">
        <v>701</v>
      </c>
      <c r="BI108" t="s">
        <v>1693</v>
      </c>
      <c r="CB108" t="s">
        <v>555</v>
      </c>
    </row>
    <row r="109" spans="1:81">
      <c r="A109">
        <v>281</v>
      </c>
      <c r="B109" s="7" t="s">
        <v>653</v>
      </c>
      <c r="L109" t="s">
        <v>1693</v>
      </c>
      <c r="AL109" t="s">
        <v>1693</v>
      </c>
      <c r="AO109" t="s">
        <v>1693</v>
      </c>
      <c r="CB109" t="s">
        <v>555</v>
      </c>
    </row>
    <row r="110" spans="1:81">
      <c r="A110">
        <v>285</v>
      </c>
      <c r="B110" s="7" t="s">
        <v>670</v>
      </c>
      <c r="CB110" t="s">
        <v>555</v>
      </c>
    </row>
    <row r="111" spans="1:81">
      <c r="A111">
        <v>286</v>
      </c>
      <c r="B111" s="7" t="s">
        <v>628</v>
      </c>
      <c r="CB111" t="s">
        <v>555</v>
      </c>
    </row>
    <row r="112" spans="1:81">
      <c r="A112">
        <v>287</v>
      </c>
      <c r="B112" s="7" t="s">
        <v>909</v>
      </c>
      <c r="BE112" t="s">
        <v>1693</v>
      </c>
      <c r="BF112" t="s">
        <v>1693</v>
      </c>
      <c r="CB112" t="s">
        <v>555</v>
      </c>
    </row>
    <row r="113" spans="1:81">
      <c r="A113">
        <v>288</v>
      </c>
      <c r="B113" s="7" t="s">
        <v>969</v>
      </c>
      <c r="AJ113" t="s">
        <v>1693</v>
      </c>
      <c r="BU113" t="s">
        <v>1693</v>
      </c>
      <c r="CB113" t="s">
        <v>555</v>
      </c>
    </row>
    <row r="114" spans="1:81">
      <c r="A114">
        <v>289</v>
      </c>
      <c r="B114" s="9" t="s">
        <v>650</v>
      </c>
      <c r="C114" t="s">
        <v>1693</v>
      </c>
      <c r="BU114" t="s">
        <v>1693</v>
      </c>
      <c r="CB114" s="13" t="s">
        <v>556</v>
      </c>
      <c r="CC114" s="18" t="s">
        <v>102</v>
      </c>
    </row>
    <row r="115" spans="1:81">
      <c r="A115">
        <v>290</v>
      </c>
      <c r="B115" s="9" t="s">
        <v>600</v>
      </c>
      <c r="C115" t="s">
        <v>1693</v>
      </c>
      <c r="R115" t="s">
        <v>1693</v>
      </c>
      <c r="AH115" t="s">
        <v>1693</v>
      </c>
      <c r="BQ115" t="s">
        <v>1693</v>
      </c>
      <c r="BZ115" t="s">
        <v>1693</v>
      </c>
      <c r="CB115" t="s">
        <v>556</v>
      </c>
      <c r="CC115" s="18" t="s">
        <v>102</v>
      </c>
    </row>
    <row r="116" spans="1:81">
      <c r="A116">
        <v>291</v>
      </c>
      <c r="B116" s="9" t="s">
        <v>568</v>
      </c>
      <c r="C116" t="s">
        <v>1693</v>
      </c>
      <c r="CB116" s="13" t="s">
        <v>556</v>
      </c>
      <c r="CC116" s="18" t="s">
        <v>102</v>
      </c>
    </row>
    <row r="117" spans="1:81">
      <c r="A117">
        <v>292</v>
      </c>
      <c r="B117" s="8" t="s">
        <v>614</v>
      </c>
      <c r="CB117" t="s">
        <v>556</v>
      </c>
      <c r="CC117" t="s">
        <v>103</v>
      </c>
    </row>
    <row r="118" spans="1:81">
      <c r="A118">
        <v>293</v>
      </c>
      <c r="B118" s="7" t="s">
        <v>705</v>
      </c>
      <c r="AE118" t="s">
        <v>1693</v>
      </c>
      <c r="CB118" t="s">
        <v>555</v>
      </c>
    </row>
    <row r="119" spans="1:81">
      <c r="A119">
        <v>294</v>
      </c>
      <c r="B119" s="7" t="s">
        <v>579</v>
      </c>
      <c r="BF119" t="s">
        <v>1693</v>
      </c>
      <c r="CB119" t="s">
        <v>555</v>
      </c>
    </row>
    <row r="120" spans="1:81">
      <c r="A120">
        <v>295</v>
      </c>
      <c r="B120" s="7" t="s">
        <v>538</v>
      </c>
      <c r="AE120" t="s">
        <v>1693</v>
      </c>
      <c r="AK120" t="s">
        <v>1693</v>
      </c>
      <c r="CB120" t="s">
        <v>555</v>
      </c>
    </row>
    <row r="121" spans="1:81">
      <c r="A121">
        <v>303</v>
      </c>
      <c r="B121" s="7" t="s">
        <v>545</v>
      </c>
      <c r="BK121" t="s">
        <v>1693</v>
      </c>
      <c r="CB121" t="s">
        <v>555</v>
      </c>
    </row>
    <row r="122" spans="1:81">
      <c r="A122">
        <v>304</v>
      </c>
      <c r="B122" s="7" t="s">
        <v>548</v>
      </c>
      <c r="L122" t="s">
        <v>1693</v>
      </c>
      <c r="AN122" t="s">
        <v>1693</v>
      </c>
      <c r="CB122" t="s">
        <v>555</v>
      </c>
    </row>
    <row r="123" spans="1:81">
      <c r="A123">
        <v>306</v>
      </c>
      <c r="B123" s="7" t="s">
        <v>513</v>
      </c>
      <c r="L123" t="s">
        <v>1693</v>
      </c>
      <c r="AD123" t="s">
        <v>1693</v>
      </c>
      <c r="CB123" t="s">
        <v>555</v>
      </c>
    </row>
    <row r="124" spans="1:81">
      <c r="A124">
        <v>308</v>
      </c>
      <c r="B124" s="7" t="s">
        <v>484</v>
      </c>
      <c r="AR124" t="s">
        <v>1693</v>
      </c>
      <c r="AU124" t="s">
        <v>1693</v>
      </c>
      <c r="AX124" t="s">
        <v>1693</v>
      </c>
      <c r="CB124" t="s">
        <v>555</v>
      </c>
    </row>
    <row r="125" spans="1:81">
      <c r="A125">
        <v>309</v>
      </c>
      <c r="B125" s="7" t="s">
        <v>525</v>
      </c>
      <c r="AH125" t="s">
        <v>1693</v>
      </c>
      <c r="BS125" t="s">
        <v>1693</v>
      </c>
      <c r="CB125" t="s">
        <v>555</v>
      </c>
    </row>
    <row r="126" spans="1:81">
      <c r="A126">
        <v>310</v>
      </c>
      <c r="B126" s="7" t="s">
        <v>761</v>
      </c>
      <c r="BA126" t="s">
        <v>1693</v>
      </c>
      <c r="BD126" t="s">
        <v>1693</v>
      </c>
      <c r="BJ126" t="s">
        <v>1693</v>
      </c>
      <c r="BP126" t="s">
        <v>1693</v>
      </c>
      <c r="BS126" t="s">
        <v>1693</v>
      </c>
      <c r="CB126" t="s">
        <v>555</v>
      </c>
    </row>
    <row r="127" spans="1:81">
      <c r="A127">
        <v>311</v>
      </c>
      <c r="B127" s="7" t="s">
        <v>561</v>
      </c>
      <c r="AJ127" t="s">
        <v>1693</v>
      </c>
      <c r="BF127" t="s">
        <v>1693</v>
      </c>
      <c r="CB127" t="s">
        <v>555</v>
      </c>
    </row>
    <row r="128" spans="1:81">
      <c r="A128">
        <v>315</v>
      </c>
      <c r="B128" s="7" t="s">
        <v>1597</v>
      </c>
      <c r="K128" t="s">
        <v>1693</v>
      </c>
      <c r="V128" t="s">
        <v>1693</v>
      </c>
      <c r="BB128" t="s">
        <v>1693</v>
      </c>
      <c r="BE128" t="s">
        <v>1693</v>
      </c>
      <c r="BH128" t="s">
        <v>1693</v>
      </c>
      <c r="BK128" t="s">
        <v>1693</v>
      </c>
      <c r="BT128" t="s">
        <v>1693</v>
      </c>
      <c r="BW128" t="s">
        <v>1693</v>
      </c>
      <c r="BZ128" t="s">
        <v>1693</v>
      </c>
      <c r="CB128" t="s">
        <v>555</v>
      </c>
      <c r="CC128" t="s">
        <v>98</v>
      </c>
    </row>
    <row r="129" spans="1:81">
      <c r="A129">
        <v>316</v>
      </c>
      <c r="B129" s="7" t="s">
        <v>100</v>
      </c>
      <c r="BM129" t="s">
        <v>1693</v>
      </c>
      <c r="CB129" t="s">
        <v>555</v>
      </c>
    </row>
    <row r="130" spans="1:81">
      <c r="A130">
        <v>318</v>
      </c>
      <c r="B130" s="8" t="s">
        <v>494</v>
      </c>
      <c r="CB130" s="13" t="s">
        <v>556</v>
      </c>
      <c r="CC130" s="18" t="s">
        <v>27</v>
      </c>
    </row>
    <row r="131" spans="1:81">
      <c r="A131">
        <v>319</v>
      </c>
      <c r="B131" s="7" t="s">
        <v>413</v>
      </c>
      <c r="AS131" t="s">
        <v>1693</v>
      </c>
      <c r="AV131" t="s">
        <v>1693</v>
      </c>
      <c r="AY131" t="s">
        <v>1693</v>
      </c>
      <c r="CB131" t="s">
        <v>555</v>
      </c>
    </row>
    <row r="132" spans="1:81">
      <c r="A132">
        <v>320</v>
      </c>
      <c r="B132" s="7" t="s">
        <v>418</v>
      </c>
      <c r="AJ132" t="s">
        <v>1693</v>
      </c>
      <c r="CB132" t="s">
        <v>555</v>
      </c>
    </row>
    <row r="133" spans="1:81">
      <c r="A133">
        <v>321</v>
      </c>
      <c r="B133" s="7" t="s">
        <v>468</v>
      </c>
      <c r="AJ133" t="s">
        <v>1693</v>
      </c>
      <c r="CB133" t="s">
        <v>555</v>
      </c>
    </row>
    <row r="134" spans="1:81">
      <c r="A134">
        <v>322</v>
      </c>
      <c r="B134" s="7" t="s">
        <v>472</v>
      </c>
      <c r="AJ134" t="s">
        <v>1693</v>
      </c>
      <c r="CB134" t="s">
        <v>555</v>
      </c>
    </row>
    <row r="135" spans="1:81">
      <c r="A135">
        <v>323</v>
      </c>
      <c r="B135" s="7" t="s">
        <v>479</v>
      </c>
      <c r="AJ135" t="s">
        <v>1693</v>
      </c>
      <c r="CB135" t="s">
        <v>555</v>
      </c>
    </row>
    <row r="136" spans="1:81">
      <c r="A136">
        <v>324</v>
      </c>
      <c r="B136" s="7" t="s">
        <v>436</v>
      </c>
      <c r="AJ136" t="s">
        <v>1693</v>
      </c>
      <c r="CB136" t="s">
        <v>555</v>
      </c>
    </row>
    <row r="137" spans="1:81">
      <c r="A137">
        <v>325</v>
      </c>
      <c r="B137" s="8" t="s">
        <v>434</v>
      </c>
      <c r="C137" t="s">
        <v>1693</v>
      </c>
      <c r="M137" t="s">
        <v>1693</v>
      </c>
      <c r="Q137" t="s">
        <v>1693</v>
      </c>
      <c r="AC137" t="s">
        <v>1693</v>
      </c>
      <c r="BU137" t="s">
        <v>1693</v>
      </c>
      <c r="BV137" t="s">
        <v>1693</v>
      </c>
      <c r="BW137" t="s">
        <v>1693</v>
      </c>
      <c r="CB137" t="s">
        <v>556</v>
      </c>
      <c r="CC137" t="s">
        <v>103</v>
      </c>
    </row>
    <row r="138" spans="1:81">
      <c r="A138">
        <v>326</v>
      </c>
      <c r="B138" s="7" t="s">
        <v>444</v>
      </c>
      <c r="K138" t="s">
        <v>1693</v>
      </c>
      <c r="L138" t="s">
        <v>1693</v>
      </c>
      <c r="V138" t="s">
        <v>1693</v>
      </c>
      <c r="Y138" t="s">
        <v>1693</v>
      </c>
      <c r="BG138" t="s">
        <v>1693</v>
      </c>
      <c r="BV138" t="s">
        <v>1693</v>
      </c>
      <c r="CB138" t="s">
        <v>555</v>
      </c>
    </row>
    <row r="139" spans="1:81">
      <c r="A139">
        <v>329</v>
      </c>
      <c r="B139" s="7" t="s">
        <v>507</v>
      </c>
      <c r="AE139" t="s">
        <v>1693</v>
      </c>
      <c r="CB139" t="s">
        <v>555</v>
      </c>
    </row>
    <row r="140" spans="1:81">
      <c r="A140">
        <v>331</v>
      </c>
      <c r="B140" s="7" t="s">
        <v>404</v>
      </c>
      <c r="AU140" t="s">
        <v>1693</v>
      </c>
      <c r="CB140" t="s">
        <v>555</v>
      </c>
    </row>
    <row r="141" spans="1:81">
      <c r="A141">
        <v>332</v>
      </c>
      <c r="B141" s="7" t="s">
        <v>358</v>
      </c>
      <c r="C141" t="s">
        <v>1693</v>
      </c>
      <c r="CB141" t="s">
        <v>555</v>
      </c>
    </row>
    <row r="142" spans="1:81">
      <c r="A142">
        <v>333</v>
      </c>
      <c r="B142" s="7" t="s">
        <v>363</v>
      </c>
      <c r="C142" t="s">
        <v>1693</v>
      </c>
      <c r="CB142" t="s">
        <v>555</v>
      </c>
    </row>
    <row r="143" spans="1:81">
      <c r="A143">
        <v>340</v>
      </c>
      <c r="B143" s="7" t="s">
        <v>1566</v>
      </c>
      <c r="BC143" t="s">
        <v>1693</v>
      </c>
      <c r="CB143" t="s">
        <v>555</v>
      </c>
    </row>
    <row r="144" spans="1:81">
      <c r="A144">
        <v>343</v>
      </c>
      <c r="B144" s="7" t="s">
        <v>366</v>
      </c>
      <c r="C144" t="s">
        <v>1693</v>
      </c>
      <c r="CB144" t="s">
        <v>555</v>
      </c>
    </row>
    <row r="145" spans="1:81">
      <c r="A145">
        <v>344</v>
      </c>
      <c r="B145" s="7" t="s">
        <v>314</v>
      </c>
      <c r="C145" t="s">
        <v>1693</v>
      </c>
      <c r="CB145" t="s">
        <v>555</v>
      </c>
    </row>
    <row r="146" spans="1:81">
      <c r="A146">
        <v>345</v>
      </c>
      <c r="B146" s="7" t="s">
        <v>319</v>
      </c>
      <c r="C146" t="s">
        <v>1693</v>
      </c>
      <c r="CB146" t="s">
        <v>555</v>
      </c>
    </row>
    <row r="147" spans="1:81">
      <c r="A147">
        <v>346</v>
      </c>
      <c r="B147" s="7" t="s">
        <v>351</v>
      </c>
      <c r="C147" t="s">
        <v>1693</v>
      </c>
      <c r="CB147" t="s">
        <v>555</v>
      </c>
    </row>
    <row r="148" spans="1:81">
      <c r="A148">
        <v>350</v>
      </c>
      <c r="B148" s="7" t="s">
        <v>287</v>
      </c>
      <c r="C148" t="s">
        <v>1693</v>
      </c>
      <c r="CB148" t="s">
        <v>555</v>
      </c>
    </row>
    <row r="149" spans="1:81">
      <c r="A149">
        <v>351</v>
      </c>
      <c r="B149" s="7" t="s">
        <v>292</v>
      </c>
      <c r="C149" t="s">
        <v>1693</v>
      </c>
      <c r="CB149" t="s">
        <v>555</v>
      </c>
    </row>
    <row r="150" spans="1:81">
      <c r="A150">
        <v>352</v>
      </c>
      <c r="B150" s="7" t="s">
        <v>324</v>
      </c>
      <c r="C150" t="s">
        <v>1693</v>
      </c>
      <c r="CB150" t="s">
        <v>555</v>
      </c>
    </row>
    <row r="151" spans="1:81">
      <c r="A151">
        <v>355</v>
      </c>
      <c r="B151" s="7" t="s">
        <v>780</v>
      </c>
      <c r="L151" t="s">
        <v>1693</v>
      </c>
      <c r="AA151" t="s">
        <v>1693</v>
      </c>
      <c r="AL151" t="s">
        <v>1693</v>
      </c>
      <c r="CB151" t="s">
        <v>555</v>
      </c>
    </row>
    <row r="152" spans="1:81">
      <c r="A152">
        <v>357</v>
      </c>
      <c r="B152" s="8" t="s">
        <v>309</v>
      </c>
      <c r="AL152" t="s">
        <v>1693</v>
      </c>
      <c r="CB152" s="13" t="s">
        <v>556</v>
      </c>
      <c r="CC152" s="18" t="s">
        <v>28</v>
      </c>
    </row>
    <row r="153" spans="1:81">
      <c r="A153">
        <v>359</v>
      </c>
      <c r="B153" s="7" t="s">
        <v>250</v>
      </c>
      <c r="L153" t="s">
        <v>1693</v>
      </c>
      <c r="AA153" t="s">
        <v>1693</v>
      </c>
      <c r="AO153" t="s">
        <v>1693</v>
      </c>
      <c r="CB153" t="s">
        <v>555</v>
      </c>
    </row>
    <row r="154" spans="1:81">
      <c r="A154">
        <v>360</v>
      </c>
      <c r="B154" s="7" t="s">
        <v>253</v>
      </c>
      <c r="CB154" t="s">
        <v>555</v>
      </c>
    </row>
    <row r="155" spans="1:81">
      <c r="A155">
        <v>372</v>
      </c>
      <c r="B155" s="8" t="s">
        <v>230</v>
      </c>
      <c r="Q155" t="s">
        <v>1693</v>
      </c>
      <c r="AC155" t="s">
        <v>1693</v>
      </c>
      <c r="CB155" t="s">
        <v>556</v>
      </c>
      <c r="CC155" t="s">
        <v>103</v>
      </c>
    </row>
    <row r="156" spans="1:81">
      <c r="A156">
        <v>373</v>
      </c>
      <c r="B156" s="8" t="s">
        <v>233</v>
      </c>
      <c r="Q156" t="s">
        <v>1693</v>
      </c>
      <c r="AC156" t="s">
        <v>1693</v>
      </c>
      <c r="CB156" t="s">
        <v>556</v>
      </c>
      <c r="CC156" t="s">
        <v>103</v>
      </c>
    </row>
    <row r="157" spans="1:81">
      <c r="A157">
        <v>374</v>
      </c>
      <c r="B157" s="8" t="s">
        <v>387</v>
      </c>
      <c r="BM157" t="s">
        <v>1693</v>
      </c>
      <c r="CB157" t="s">
        <v>556</v>
      </c>
      <c r="CC157" t="s">
        <v>103</v>
      </c>
    </row>
    <row r="158" spans="1:81">
      <c r="A158">
        <v>377</v>
      </c>
      <c r="B158" s="7" t="s">
        <v>191</v>
      </c>
      <c r="C158" t="s">
        <v>1693</v>
      </c>
      <c r="CB158" t="s">
        <v>555</v>
      </c>
    </row>
    <row r="159" spans="1:81">
      <c r="A159">
        <v>378</v>
      </c>
      <c r="B159" s="7" t="s">
        <v>198</v>
      </c>
      <c r="C159" t="s">
        <v>1693</v>
      </c>
      <c r="CB159" t="s">
        <v>555</v>
      </c>
    </row>
    <row r="160" spans="1:81">
      <c r="A160">
        <v>379</v>
      </c>
      <c r="B160" s="7" t="s">
        <v>201</v>
      </c>
      <c r="C160" t="s">
        <v>1693</v>
      </c>
      <c r="CB160" t="s">
        <v>555</v>
      </c>
    </row>
    <row r="161" spans="1:81">
      <c r="A161">
        <v>380</v>
      </c>
      <c r="B161" s="7" t="s">
        <v>204</v>
      </c>
      <c r="C161" t="s">
        <v>1693</v>
      </c>
      <c r="CB161" t="s">
        <v>555</v>
      </c>
    </row>
    <row r="162" spans="1:81">
      <c r="A162">
        <v>381</v>
      </c>
      <c r="B162" s="7" t="s">
        <v>167</v>
      </c>
      <c r="C162" t="s">
        <v>1693</v>
      </c>
      <c r="CB162" t="s">
        <v>555</v>
      </c>
    </row>
    <row r="163" spans="1:81">
      <c r="A163">
        <v>382</v>
      </c>
      <c r="B163" s="7" t="s">
        <v>426</v>
      </c>
      <c r="C163" t="s">
        <v>1693</v>
      </c>
      <c r="R163" t="s">
        <v>1693</v>
      </c>
      <c r="CB163" t="s">
        <v>555</v>
      </c>
    </row>
    <row r="164" spans="1:81">
      <c r="A164">
        <v>383</v>
      </c>
      <c r="B164" s="9" t="s">
        <v>227</v>
      </c>
      <c r="C164" t="s">
        <v>1693</v>
      </c>
      <c r="BK164" t="s">
        <v>1693</v>
      </c>
      <c r="CB164" t="s">
        <v>556</v>
      </c>
      <c r="CC164" t="s">
        <v>102</v>
      </c>
    </row>
    <row r="165" spans="1:81">
      <c r="A165">
        <v>384</v>
      </c>
      <c r="B165" s="7" t="s">
        <v>342</v>
      </c>
      <c r="BB165" t="s">
        <v>1693</v>
      </c>
      <c r="CB165" t="s">
        <v>555</v>
      </c>
    </row>
    <row r="166" spans="1:81">
      <c r="A166">
        <v>385</v>
      </c>
      <c r="B166" s="7" t="s">
        <v>182</v>
      </c>
      <c r="Z166" t="s">
        <v>1693</v>
      </c>
      <c r="CB166" t="s">
        <v>555</v>
      </c>
      <c r="CC166" t="s">
        <v>98</v>
      </c>
    </row>
    <row r="167" spans="1:81">
      <c r="A167">
        <v>386</v>
      </c>
      <c r="B167" s="7" t="s">
        <v>147</v>
      </c>
      <c r="Z167" t="s">
        <v>1693</v>
      </c>
      <c r="BB167" t="s">
        <v>1693</v>
      </c>
      <c r="CB167" t="s">
        <v>555</v>
      </c>
    </row>
    <row r="168" spans="1:81">
      <c r="A168">
        <v>388</v>
      </c>
      <c r="B168" s="7" t="s">
        <v>196</v>
      </c>
      <c r="AI168" t="s">
        <v>1693</v>
      </c>
      <c r="CB168" t="s">
        <v>555</v>
      </c>
    </row>
    <row r="169" spans="1:81">
      <c r="A169">
        <v>390</v>
      </c>
      <c r="B169" s="7" t="s">
        <v>311</v>
      </c>
      <c r="L169" t="s">
        <v>1693</v>
      </c>
      <c r="AL169" t="s">
        <v>1693</v>
      </c>
      <c r="AO169" t="s">
        <v>1693</v>
      </c>
      <c r="CB169" t="s">
        <v>555</v>
      </c>
    </row>
    <row r="170" spans="1:81">
      <c r="A170">
        <v>391</v>
      </c>
      <c r="B170" s="7" t="s">
        <v>304</v>
      </c>
      <c r="L170" t="s">
        <v>1693</v>
      </c>
      <c r="AO170" t="s">
        <v>1693</v>
      </c>
      <c r="CB170" t="s">
        <v>555</v>
      </c>
    </row>
    <row r="171" spans="1:81">
      <c r="A171">
        <v>393</v>
      </c>
      <c r="B171" s="7" t="s">
        <v>123</v>
      </c>
      <c r="L171" t="s">
        <v>1693</v>
      </c>
      <c r="AO171" t="s">
        <v>1693</v>
      </c>
      <c r="CB171" t="s">
        <v>555</v>
      </c>
      <c r="CC171" t="s">
        <v>98</v>
      </c>
    </row>
    <row r="172" spans="1:81">
      <c r="A172">
        <v>396</v>
      </c>
      <c r="B172" s="7" t="s">
        <v>130</v>
      </c>
      <c r="I172" t="s">
        <v>1693</v>
      </c>
      <c r="CB172" t="s">
        <v>555</v>
      </c>
    </row>
    <row r="173" spans="1:81">
      <c r="A173">
        <v>397</v>
      </c>
      <c r="B173" s="9" t="s">
        <v>132</v>
      </c>
      <c r="C173" t="s">
        <v>1693</v>
      </c>
      <c r="CB173" t="s">
        <v>556</v>
      </c>
      <c r="CC173" t="s">
        <v>102</v>
      </c>
    </row>
    <row r="174" spans="1:81">
      <c r="A174">
        <v>398</v>
      </c>
      <c r="B174" s="7" t="s">
        <v>139</v>
      </c>
      <c r="AN174" t="s">
        <v>1693</v>
      </c>
      <c r="CB174" t="s">
        <v>555</v>
      </c>
    </row>
    <row r="175" spans="1:81">
      <c r="A175">
        <v>399</v>
      </c>
      <c r="B175" s="7" t="s">
        <v>80</v>
      </c>
      <c r="AJ175" t="s">
        <v>1693</v>
      </c>
      <c r="CB175" t="s">
        <v>555</v>
      </c>
    </row>
    <row r="176" spans="1:81">
      <c r="A176">
        <v>400</v>
      </c>
      <c r="B176" s="7" t="s">
        <v>86</v>
      </c>
      <c r="AH176" t="s">
        <v>1693</v>
      </c>
      <c r="BQ176" t="s">
        <v>1693</v>
      </c>
      <c r="CB176" t="s">
        <v>555</v>
      </c>
    </row>
    <row r="177" spans="1:80">
      <c r="A177">
        <v>401</v>
      </c>
      <c r="B177" s="7" t="s">
        <v>116</v>
      </c>
      <c r="R177" t="s">
        <v>1693</v>
      </c>
      <c r="BZ177" t="s">
        <v>1693</v>
      </c>
      <c r="CB177" t="s">
        <v>555</v>
      </c>
    </row>
    <row r="178" spans="1:80">
      <c r="A178">
        <v>402</v>
      </c>
      <c r="B178" s="7" t="s">
        <v>94</v>
      </c>
      <c r="Q178" t="s">
        <v>1693</v>
      </c>
      <c r="CB178" t="s">
        <v>555</v>
      </c>
    </row>
    <row r="179" spans="1:80">
      <c r="A179">
        <v>403</v>
      </c>
      <c r="B179" s="7" t="s">
        <v>96</v>
      </c>
      <c r="Q179" t="s">
        <v>1693</v>
      </c>
      <c r="CB179" t="s">
        <v>555</v>
      </c>
    </row>
    <row r="180" spans="1:80">
      <c r="A180">
        <v>407</v>
      </c>
      <c r="B180" s="7" t="s">
        <v>112</v>
      </c>
      <c r="Q180" t="s">
        <v>1693</v>
      </c>
      <c r="CB180" t="s">
        <v>555</v>
      </c>
    </row>
    <row r="181" spans="1:80">
      <c r="A181">
        <v>409</v>
      </c>
      <c r="B181" s="7" t="s">
        <v>59</v>
      </c>
      <c r="Q181" t="s">
        <v>1693</v>
      </c>
      <c r="CB181" t="s">
        <v>555</v>
      </c>
    </row>
    <row r="182" spans="1:80">
      <c r="A182">
        <v>410</v>
      </c>
      <c r="B182" s="7" t="s">
        <v>62</v>
      </c>
      <c r="Q182" t="s">
        <v>1693</v>
      </c>
      <c r="CB182" t="s">
        <v>555</v>
      </c>
    </row>
    <row r="183" spans="1:80">
      <c r="A183">
        <v>413</v>
      </c>
      <c r="B183" s="7" t="s">
        <v>73</v>
      </c>
      <c r="BL183" t="s">
        <v>1693</v>
      </c>
      <c r="CB183" t="s">
        <v>555</v>
      </c>
    </row>
    <row r="184" spans="1:80">
      <c r="A184">
        <v>414</v>
      </c>
      <c r="B184" s="7" t="s">
        <v>76</v>
      </c>
      <c r="BL184" t="s">
        <v>1693</v>
      </c>
      <c r="CB184" t="s">
        <v>555</v>
      </c>
    </row>
    <row r="185" spans="1:80">
      <c r="A185">
        <v>415</v>
      </c>
      <c r="B185" s="7" t="s">
        <v>78</v>
      </c>
      <c r="AI185" t="s">
        <v>1693</v>
      </c>
      <c r="CB185" t="s">
        <v>555</v>
      </c>
    </row>
    <row r="186" spans="1:80">
      <c r="A186">
        <v>416</v>
      </c>
      <c r="B186" s="7" t="s">
        <v>39</v>
      </c>
      <c r="Q186" t="s">
        <v>1693</v>
      </c>
      <c r="CB186" t="s">
        <v>555</v>
      </c>
    </row>
    <row r="187" spans="1:80">
      <c r="A187">
        <v>417</v>
      </c>
      <c r="B187" s="7" t="s">
        <v>44</v>
      </c>
      <c r="Q187" t="s">
        <v>1693</v>
      </c>
      <c r="CB187" t="s">
        <v>555</v>
      </c>
    </row>
    <row r="188" spans="1:80">
      <c r="A188">
        <v>418</v>
      </c>
      <c r="B188" s="7" t="s">
        <v>49</v>
      </c>
      <c r="Q188" t="s">
        <v>1693</v>
      </c>
      <c r="CB188" t="s">
        <v>555</v>
      </c>
    </row>
    <row r="189" spans="1:80">
      <c r="A189">
        <v>419</v>
      </c>
      <c r="B189" s="7" t="s">
        <v>49</v>
      </c>
      <c r="Q189" t="s">
        <v>1693</v>
      </c>
      <c r="CB189" t="s">
        <v>555</v>
      </c>
    </row>
    <row r="190" spans="1:80">
      <c r="A190">
        <v>420</v>
      </c>
      <c r="B190" s="15" t="s">
        <v>5</v>
      </c>
      <c r="CB190" t="s">
        <v>34</v>
      </c>
    </row>
    <row r="191" spans="1:80">
      <c r="A191">
        <v>421</v>
      </c>
      <c r="B191" s="16" t="s">
        <v>6</v>
      </c>
      <c r="CB191" t="s">
        <v>34</v>
      </c>
    </row>
    <row r="192" spans="1:80">
      <c r="A192">
        <v>422</v>
      </c>
      <c r="B192" s="16" t="s">
        <v>8</v>
      </c>
      <c r="CB192" t="s">
        <v>34</v>
      </c>
    </row>
    <row r="193" spans="1:80">
      <c r="A193">
        <v>423</v>
      </c>
      <c r="B193" s="16" t="s">
        <v>9</v>
      </c>
      <c r="CB193" t="s">
        <v>34</v>
      </c>
    </row>
    <row r="194" spans="1:80">
      <c r="B194" s="12"/>
    </row>
    <row r="195" spans="1:80">
      <c r="B195" s="12"/>
    </row>
    <row r="196" spans="1:80">
      <c r="B196" s="12"/>
      <c r="C196" s="33" t="s">
        <v>1815</v>
      </c>
      <c r="D196" s="33" t="s">
        <v>1816</v>
      </c>
      <c r="E196" s="33" t="s">
        <v>1817</v>
      </c>
      <c r="F196" s="33" t="s">
        <v>1822</v>
      </c>
      <c r="G196" s="33" t="s">
        <v>1823</v>
      </c>
      <c r="H196" s="33" t="s">
        <v>1824</v>
      </c>
      <c r="I196" s="33" t="s">
        <v>1825</v>
      </c>
      <c r="J196" s="33" t="s">
        <v>1826</v>
      </c>
      <c r="K196" s="33" t="s">
        <v>1827</v>
      </c>
      <c r="L196" s="33" t="s">
        <v>1828</v>
      </c>
      <c r="M196" s="33" t="s">
        <v>1829</v>
      </c>
      <c r="N196" s="33" t="s">
        <v>1830</v>
      </c>
      <c r="O196" s="33" t="s">
        <v>1831</v>
      </c>
      <c r="P196" s="33" t="s">
        <v>1832</v>
      </c>
      <c r="Q196" s="33" t="s">
        <v>1833</v>
      </c>
      <c r="R196" s="33" t="s">
        <v>1834</v>
      </c>
      <c r="S196" s="33" t="s">
        <v>1835</v>
      </c>
      <c r="T196" s="33" t="s">
        <v>1836</v>
      </c>
      <c r="U196" s="33" t="s">
        <v>1837</v>
      </c>
      <c r="V196" s="33" t="s">
        <v>1838</v>
      </c>
      <c r="W196" s="33" t="s">
        <v>1839</v>
      </c>
      <c r="X196" s="33" t="s">
        <v>1840</v>
      </c>
      <c r="Y196" s="33" t="s">
        <v>1841</v>
      </c>
      <c r="Z196" s="33" t="s">
        <v>1842</v>
      </c>
      <c r="AA196" s="33" t="s">
        <v>1843</v>
      </c>
      <c r="AB196" s="33" t="s">
        <v>1844</v>
      </c>
      <c r="AC196" s="33" t="s">
        <v>1845</v>
      </c>
      <c r="AD196" s="33" t="s">
        <v>1846</v>
      </c>
      <c r="AE196" s="33" t="s">
        <v>1847</v>
      </c>
      <c r="AF196" s="33" t="s">
        <v>1848</v>
      </c>
      <c r="AG196" s="33" t="s">
        <v>1849</v>
      </c>
      <c r="AH196" s="33" t="s">
        <v>1850</v>
      </c>
      <c r="AI196" s="33" t="s">
        <v>1851</v>
      </c>
      <c r="AJ196" s="33" t="s">
        <v>1852</v>
      </c>
      <c r="AK196" s="33" t="s">
        <v>1853</v>
      </c>
      <c r="AL196" s="33" t="s">
        <v>1712</v>
      </c>
      <c r="AM196" s="33" t="s">
        <v>1713</v>
      </c>
      <c r="AN196" s="33" t="s">
        <v>1714</v>
      </c>
      <c r="AO196" s="33" t="s">
        <v>1715</v>
      </c>
      <c r="AP196" s="33" t="s">
        <v>1716</v>
      </c>
      <c r="AQ196" s="33" t="s">
        <v>1717</v>
      </c>
      <c r="AR196" s="33" t="s">
        <v>1722</v>
      </c>
      <c r="AS196" s="33" t="s">
        <v>1723</v>
      </c>
      <c r="AT196" s="33" t="s">
        <v>1724</v>
      </c>
      <c r="AU196" s="33" t="s">
        <v>1725</v>
      </c>
      <c r="AV196" s="33" t="s">
        <v>1726</v>
      </c>
      <c r="AW196" s="33" t="s">
        <v>1727</v>
      </c>
      <c r="AX196" s="33" t="s">
        <v>1728</v>
      </c>
      <c r="AY196" s="33" t="s">
        <v>1729</v>
      </c>
      <c r="AZ196" s="33" t="s">
        <v>1730</v>
      </c>
      <c r="BA196" s="33" t="s">
        <v>1731</v>
      </c>
      <c r="BB196" s="33" t="s">
        <v>1732</v>
      </c>
      <c r="BC196" s="33" t="s">
        <v>1733</v>
      </c>
      <c r="BD196" s="33" t="s">
        <v>1734</v>
      </c>
      <c r="BE196" s="33" t="s">
        <v>1735</v>
      </c>
      <c r="BF196" s="33" t="s">
        <v>1736</v>
      </c>
      <c r="BG196" s="33" t="s">
        <v>1737</v>
      </c>
      <c r="BH196" s="33" t="s">
        <v>1738</v>
      </c>
      <c r="BI196" s="33" t="s">
        <v>1739</v>
      </c>
      <c r="BJ196" s="33" t="s">
        <v>1740</v>
      </c>
      <c r="BK196" s="33" t="s">
        <v>1741</v>
      </c>
      <c r="BL196" s="33" t="s">
        <v>1742</v>
      </c>
      <c r="BM196" s="33" t="s">
        <v>1743</v>
      </c>
      <c r="BN196" s="33" t="s">
        <v>1744</v>
      </c>
      <c r="BO196" s="33" t="s">
        <v>1745</v>
      </c>
      <c r="BP196" s="33" t="s">
        <v>1746</v>
      </c>
      <c r="BQ196" s="33" t="s">
        <v>1747</v>
      </c>
      <c r="BR196" s="33" t="s">
        <v>1748</v>
      </c>
      <c r="BS196" s="33" t="s">
        <v>1749</v>
      </c>
      <c r="BT196" s="33" t="s">
        <v>1750</v>
      </c>
      <c r="BU196" s="33" t="s">
        <v>1751</v>
      </c>
      <c r="BV196" s="33" t="s">
        <v>1752</v>
      </c>
      <c r="BW196" s="33" t="s">
        <v>1753</v>
      </c>
      <c r="BX196" s="33" t="s">
        <v>1754</v>
      </c>
      <c r="BY196" s="33" t="s">
        <v>1755</v>
      </c>
      <c r="BZ196" s="33" t="s">
        <v>1756</v>
      </c>
      <c r="CA196" s="33" t="s">
        <v>1854</v>
      </c>
    </row>
    <row r="197" spans="1:80">
      <c r="C197">
        <f>COUNTIF(C2:C193,"on")</f>
        <v>31</v>
      </c>
      <c r="D197" s="33">
        <f t="shared" ref="D197:BO197" si="0">COUNTIF(D2:D193,"on")</f>
        <v>0</v>
      </c>
      <c r="E197" s="33">
        <f t="shared" si="0"/>
        <v>1</v>
      </c>
      <c r="F197" s="33">
        <f t="shared" si="0"/>
        <v>0</v>
      </c>
      <c r="G197" s="33">
        <f t="shared" si="0"/>
        <v>2</v>
      </c>
      <c r="H197" s="33">
        <f t="shared" si="0"/>
        <v>0</v>
      </c>
      <c r="I197" s="33">
        <f t="shared" si="0"/>
        <v>1</v>
      </c>
      <c r="J197" s="33">
        <f t="shared" si="0"/>
        <v>4</v>
      </c>
      <c r="K197" s="33">
        <f t="shared" si="0"/>
        <v>12</v>
      </c>
      <c r="L197" s="33">
        <f t="shared" si="0"/>
        <v>14</v>
      </c>
      <c r="M197" s="33">
        <f t="shared" si="0"/>
        <v>3</v>
      </c>
      <c r="N197" s="33">
        <f t="shared" si="0"/>
        <v>1</v>
      </c>
      <c r="O197" s="33">
        <f t="shared" si="0"/>
        <v>5</v>
      </c>
      <c r="P197" s="33">
        <f t="shared" si="0"/>
        <v>1</v>
      </c>
      <c r="Q197" s="33">
        <f t="shared" si="0"/>
        <v>12</v>
      </c>
      <c r="R197" s="33">
        <f t="shared" si="0"/>
        <v>5</v>
      </c>
      <c r="S197" s="33">
        <f t="shared" si="0"/>
        <v>0</v>
      </c>
      <c r="T197" s="33">
        <f t="shared" si="0"/>
        <v>0</v>
      </c>
      <c r="U197" s="33">
        <f t="shared" si="0"/>
        <v>0</v>
      </c>
      <c r="V197" s="33">
        <f t="shared" si="0"/>
        <v>7</v>
      </c>
      <c r="W197" s="33">
        <f t="shared" si="0"/>
        <v>0</v>
      </c>
      <c r="X197" s="33">
        <f t="shared" si="0"/>
        <v>5</v>
      </c>
      <c r="Y197" s="33">
        <f t="shared" si="0"/>
        <v>1</v>
      </c>
      <c r="Z197" s="33">
        <f t="shared" si="0"/>
        <v>5</v>
      </c>
      <c r="AA197" s="33">
        <f t="shared" si="0"/>
        <v>4</v>
      </c>
      <c r="AB197" s="33">
        <f t="shared" si="0"/>
        <v>0</v>
      </c>
      <c r="AC197" s="33">
        <f t="shared" si="0"/>
        <v>4</v>
      </c>
      <c r="AD197" s="33">
        <f t="shared" si="0"/>
        <v>1</v>
      </c>
      <c r="AE197" s="33">
        <f t="shared" si="0"/>
        <v>8</v>
      </c>
      <c r="AF197" s="33">
        <f t="shared" si="0"/>
        <v>2</v>
      </c>
      <c r="AG197" s="33">
        <f t="shared" si="0"/>
        <v>5</v>
      </c>
      <c r="AH197" s="33">
        <f t="shared" si="0"/>
        <v>4</v>
      </c>
      <c r="AI197" s="33">
        <f t="shared" si="0"/>
        <v>5</v>
      </c>
      <c r="AJ197" s="33">
        <f t="shared" si="0"/>
        <v>19</v>
      </c>
      <c r="AK197" s="33">
        <f t="shared" si="0"/>
        <v>5</v>
      </c>
      <c r="AL197" s="33">
        <f t="shared" si="0"/>
        <v>4</v>
      </c>
      <c r="AM197" s="33">
        <f t="shared" si="0"/>
        <v>0</v>
      </c>
      <c r="AN197" s="33">
        <f t="shared" si="0"/>
        <v>2</v>
      </c>
      <c r="AO197" s="33">
        <f t="shared" si="0"/>
        <v>8</v>
      </c>
      <c r="AP197" s="33">
        <f t="shared" si="0"/>
        <v>0</v>
      </c>
      <c r="AQ197" s="33">
        <f t="shared" si="0"/>
        <v>0</v>
      </c>
      <c r="AR197" s="33">
        <f t="shared" si="0"/>
        <v>8</v>
      </c>
      <c r="AS197" s="33">
        <f t="shared" si="0"/>
        <v>4</v>
      </c>
      <c r="AT197" s="33">
        <f t="shared" si="0"/>
        <v>11</v>
      </c>
      <c r="AU197" s="33">
        <f t="shared" si="0"/>
        <v>9</v>
      </c>
      <c r="AV197" s="33">
        <f t="shared" si="0"/>
        <v>4</v>
      </c>
      <c r="AW197" s="33">
        <f t="shared" si="0"/>
        <v>11</v>
      </c>
      <c r="AX197" s="33">
        <f t="shared" si="0"/>
        <v>8</v>
      </c>
      <c r="AY197" s="33">
        <f t="shared" si="0"/>
        <v>4</v>
      </c>
      <c r="AZ197" s="33">
        <f t="shared" si="0"/>
        <v>8</v>
      </c>
      <c r="BA197" s="33">
        <f t="shared" si="0"/>
        <v>2</v>
      </c>
      <c r="BB197" s="33">
        <f t="shared" si="0"/>
        <v>5</v>
      </c>
      <c r="BC197" s="33">
        <f t="shared" si="0"/>
        <v>7</v>
      </c>
      <c r="BD197" s="33">
        <f t="shared" si="0"/>
        <v>4</v>
      </c>
      <c r="BE197" s="33">
        <f t="shared" si="0"/>
        <v>6</v>
      </c>
      <c r="BF197" s="33">
        <f t="shared" si="0"/>
        <v>6</v>
      </c>
      <c r="BG197" s="33">
        <f t="shared" si="0"/>
        <v>4</v>
      </c>
      <c r="BH197" s="33">
        <f t="shared" si="0"/>
        <v>3</v>
      </c>
      <c r="BI197" s="33">
        <f t="shared" si="0"/>
        <v>2</v>
      </c>
      <c r="BJ197" s="33">
        <f t="shared" si="0"/>
        <v>5</v>
      </c>
      <c r="BK197" s="33">
        <f t="shared" si="0"/>
        <v>10</v>
      </c>
      <c r="BL197" s="33">
        <f t="shared" si="0"/>
        <v>6</v>
      </c>
      <c r="BM197" s="33">
        <f t="shared" si="0"/>
        <v>5</v>
      </c>
      <c r="BN197" s="33">
        <f t="shared" si="0"/>
        <v>2</v>
      </c>
      <c r="BO197" s="33">
        <f t="shared" si="0"/>
        <v>2</v>
      </c>
      <c r="BP197" s="33">
        <f t="shared" ref="BP197:CA197" si="1">COUNTIF(BP2:BP193,"on")</f>
        <v>1</v>
      </c>
      <c r="BQ197" s="33">
        <f t="shared" si="1"/>
        <v>4</v>
      </c>
      <c r="BR197" s="33">
        <f t="shared" si="1"/>
        <v>2</v>
      </c>
      <c r="BS197" s="33">
        <f t="shared" si="1"/>
        <v>5</v>
      </c>
      <c r="BT197" s="33">
        <f t="shared" si="1"/>
        <v>2</v>
      </c>
      <c r="BU197" s="33">
        <f t="shared" si="1"/>
        <v>4</v>
      </c>
      <c r="BV197" s="33">
        <f t="shared" si="1"/>
        <v>7</v>
      </c>
      <c r="BW197" s="33">
        <f t="shared" si="1"/>
        <v>3</v>
      </c>
      <c r="BX197" s="33">
        <f t="shared" si="1"/>
        <v>6</v>
      </c>
      <c r="BY197" s="33">
        <f t="shared" si="1"/>
        <v>0</v>
      </c>
      <c r="BZ197" s="33">
        <f t="shared" si="1"/>
        <v>8</v>
      </c>
      <c r="CA197" s="33">
        <f t="shared" si="1"/>
        <v>1</v>
      </c>
      <c r="CB197">
        <f>COUNTIF(CB2:CB193,"Sim")</f>
        <v>135</v>
      </c>
    </row>
    <row r="201" spans="1:80">
      <c r="C201" s="34" t="s">
        <v>611</v>
      </c>
      <c r="D201" s="36">
        <v>31</v>
      </c>
      <c r="E201" s="44" t="s">
        <v>1989</v>
      </c>
      <c r="F201" s="37">
        <v>300</v>
      </c>
      <c r="G201" s="37">
        <v>7</v>
      </c>
      <c r="H201" s="49">
        <v>7</v>
      </c>
      <c r="I201" s="29" t="s">
        <v>1993</v>
      </c>
      <c r="J201" s="29">
        <v>8</v>
      </c>
      <c r="K201" s="43">
        <v>10</v>
      </c>
      <c r="L201" s="41" t="s">
        <v>1993</v>
      </c>
      <c r="M201" s="41">
        <v>2</v>
      </c>
      <c r="N201" s="35" t="s">
        <v>1890</v>
      </c>
      <c r="O201" s="30">
        <v>4</v>
      </c>
    </row>
    <row r="202" spans="1:80">
      <c r="C202" s="34" t="s">
        <v>1977</v>
      </c>
      <c r="D202" s="36">
        <v>0</v>
      </c>
      <c r="E202" s="44"/>
      <c r="F202" s="37">
        <v>320</v>
      </c>
      <c r="G202" s="37">
        <v>0</v>
      </c>
      <c r="H202" s="49"/>
      <c r="I202" s="29" t="s">
        <v>1994</v>
      </c>
      <c r="J202" s="29">
        <v>9</v>
      </c>
      <c r="K202" s="43"/>
      <c r="L202" s="41" t="s">
        <v>1994</v>
      </c>
      <c r="M202" s="41">
        <v>4</v>
      </c>
      <c r="N202" s="35" t="s">
        <v>1926</v>
      </c>
      <c r="O202" s="30">
        <v>0</v>
      </c>
    </row>
    <row r="203" spans="1:80">
      <c r="C203" s="34" t="s">
        <v>1978</v>
      </c>
      <c r="D203" s="36">
        <v>0</v>
      </c>
      <c r="E203" s="44"/>
      <c r="F203" s="37">
        <v>330</v>
      </c>
      <c r="G203" s="37">
        <v>5</v>
      </c>
      <c r="H203" s="49"/>
      <c r="I203" s="29" t="s">
        <v>1995</v>
      </c>
      <c r="J203" s="29">
        <v>8</v>
      </c>
      <c r="K203" s="43"/>
      <c r="L203" s="41" t="s">
        <v>1995</v>
      </c>
      <c r="M203" s="41">
        <v>4</v>
      </c>
      <c r="N203" s="35" t="s">
        <v>1927</v>
      </c>
      <c r="O203" s="30">
        <v>2</v>
      </c>
    </row>
    <row r="204" spans="1:80">
      <c r="C204" s="34" t="s">
        <v>1979</v>
      </c>
      <c r="D204" s="36">
        <v>0</v>
      </c>
      <c r="E204" s="46" t="s">
        <v>1990</v>
      </c>
      <c r="F204" s="38">
        <v>600</v>
      </c>
      <c r="G204" s="38">
        <v>19</v>
      </c>
      <c r="H204" s="50">
        <v>8</v>
      </c>
      <c r="I204" s="40" t="s">
        <v>1993</v>
      </c>
      <c r="J204" s="40">
        <v>4</v>
      </c>
      <c r="K204" s="43"/>
      <c r="L204" s="41" t="s">
        <v>1996</v>
      </c>
      <c r="M204" s="41">
        <v>5</v>
      </c>
      <c r="N204" s="35" t="s">
        <v>1936</v>
      </c>
      <c r="O204" s="30">
        <v>0</v>
      </c>
    </row>
    <row r="205" spans="1:80">
      <c r="C205" s="34" t="s">
        <v>1980</v>
      </c>
      <c r="D205" s="36">
        <v>0</v>
      </c>
      <c r="E205" s="46"/>
      <c r="F205" s="38">
        <v>620</v>
      </c>
      <c r="G205" s="38">
        <v>5</v>
      </c>
      <c r="H205" s="50"/>
      <c r="I205" s="40" t="s">
        <v>1994</v>
      </c>
      <c r="J205" s="40">
        <v>4</v>
      </c>
      <c r="K205" s="43"/>
      <c r="L205" s="41" t="s">
        <v>1997</v>
      </c>
      <c r="M205" s="41">
        <v>5</v>
      </c>
      <c r="N205" s="35" t="s">
        <v>1928</v>
      </c>
      <c r="O205" s="30">
        <v>8</v>
      </c>
    </row>
    <row r="206" spans="1:80">
      <c r="C206" s="34" t="s">
        <v>1981</v>
      </c>
      <c r="D206" s="36">
        <v>1</v>
      </c>
      <c r="E206" s="47" t="s">
        <v>1991</v>
      </c>
      <c r="F206" s="39">
        <v>400</v>
      </c>
      <c r="G206" s="39">
        <v>1</v>
      </c>
      <c r="H206" s="50"/>
      <c r="I206" s="40" t="s">
        <v>1995</v>
      </c>
      <c r="J206" s="40">
        <v>4</v>
      </c>
      <c r="K206" s="43"/>
      <c r="L206" s="41" t="s">
        <v>1998</v>
      </c>
      <c r="M206" s="41">
        <v>1</v>
      </c>
      <c r="N206" s="35" t="s">
        <v>1930</v>
      </c>
      <c r="O206" s="30">
        <v>0</v>
      </c>
    </row>
    <row r="207" spans="1:80">
      <c r="C207" s="34" t="s">
        <v>1975</v>
      </c>
      <c r="D207" s="36">
        <v>1</v>
      </c>
      <c r="E207" s="47"/>
      <c r="F207" s="39">
        <v>410</v>
      </c>
      <c r="G207" s="39">
        <v>5</v>
      </c>
      <c r="H207" s="51">
        <v>9</v>
      </c>
      <c r="I207" s="28" t="s">
        <v>1993</v>
      </c>
      <c r="J207" s="28">
        <v>11</v>
      </c>
      <c r="K207" s="43"/>
      <c r="L207" s="41" t="s">
        <v>1999</v>
      </c>
      <c r="M207" s="41">
        <v>5</v>
      </c>
    </row>
    <row r="208" spans="1:80">
      <c r="C208" s="34" t="s">
        <v>1982</v>
      </c>
      <c r="D208" s="36">
        <v>0</v>
      </c>
      <c r="E208" s="47"/>
      <c r="F208" s="39">
        <v>420</v>
      </c>
      <c r="G208" s="39">
        <v>4</v>
      </c>
      <c r="H208" s="51"/>
      <c r="I208" s="28" t="s">
        <v>1994</v>
      </c>
      <c r="J208" s="28">
        <v>11</v>
      </c>
      <c r="K208" s="43"/>
      <c r="L208" s="41" t="s">
        <v>2000</v>
      </c>
      <c r="M208" s="41">
        <v>7</v>
      </c>
    </row>
    <row r="209" spans="3:13">
      <c r="C209" s="34" t="s">
        <v>1983</v>
      </c>
      <c r="D209" s="36">
        <v>4</v>
      </c>
      <c r="E209" s="47"/>
      <c r="F209" s="39">
        <v>430</v>
      </c>
      <c r="G209" s="39">
        <v>0</v>
      </c>
      <c r="H209" s="51"/>
      <c r="I209" s="28" t="s">
        <v>1995</v>
      </c>
      <c r="J209" s="28">
        <v>8</v>
      </c>
      <c r="K209" s="43"/>
      <c r="L209" s="41" t="s">
        <v>2001</v>
      </c>
      <c r="M209" s="41">
        <v>0</v>
      </c>
    </row>
    <row r="210" spans="3:13">
      <c r="C210" s="34" t="s">
        <v>1984</v>
      </c>
      <c r="D210" s="36">
        <v>0</v>
      </c>
      <c r="E210" s="47"/>
      <c r="F210" s="39">
        <v>530</v>
      </c>
      <c r="G210" s="39">
        <v>3</v>
      </c>
      <c r="K210" s="44">
        <v>11</v>
      </c>
      <c r="L210" s="37" t="s">
        <v>1993</v>
      </c>
      <c r="M210" s="37">
        <v>5</v>
      </c>
    </row>
    <row r="211" spans="3:13">
      <c r="C211" s="34" t="s">
        <v>1985</v>
      </c>
      <c r="D211" s="36">
        <v>12</v>
      </c>
      <c r="E211" s="47"/>
      <c r="F211" s="39">
        <v>290</v>
      </c>
      <c r="G211" s="39">
        <v>1</v>
      </c>
      <c r="K211" s="44"/>
      <c r="L211" s="37" t="s">
        <v>1994</v>
      </c>
      <c r="M211" s="37">
        <v>6</v>
      </c>
    </row>
    <row r="212" spans="3:13">
      <c r="C212" s="34" t="s">
        <v>1986</v>
      </c>
      <c r="D212" s="36">
        <v>5</v>
      </c>
      <c r="E212" s="48" t="s">
        <v>1992</v>
      </c>
      <c r="F212" s="27">
        <v>500</v>
      </c>
      <c r="G212" s="27">
        <v>8</v>
      </c>
      <c r="K212" s="44"/>
      <c r="L212" s="37" t="s">
        <v>1995</v>
      </c>
      <c r="M212" s="37">
        <v>3</v>
      </c>
    </row>
    <row r="213" spans="3:13">
      <c r="C213" s="34" t="s">
        <v>1976</v>
      </c>
      <c r="D213" s="36">
        <v>2</v>
      </c>
      <c r="E213" s="48"/>
      <c r="F213" s="27">
        <v>510</v>
      </c>
      <c r="G213" s="27">
        <v>2</v>
      </c>
      <c r="K213" s="44"/>
      <c r="L213" s="37" t="s">
        <v>1996</v>
      </c>
      <c r="M213" s="37">
        <v>10</v>
      </c>
    </row>
    <row r="214" spans="3:13">
      <c r="C214" s="34" t="s">
        <v>1987</v>
      </c>
      <c r="D214" s="36">
        <v>5</v>
      </c>
      <c r="E214" s="48"/>
      <c r="F214" s="27">
        <v>520</v>
      </c>
      <c r="G214" s="27">
        <v>5</v>
      </c>
      <c r="K214" s="44"/>
      <c r="L214" s="37" t="s">
        <v>1997</v>
      </c>
      <c r="M214" s="37">
        <v>2</v>
      </c>
    </row>
    <row r="215" spans="3:13">
      <c r="C215" s="34" t="s">
        <v>1988</v>
      </c>
      <c r="D215" s="36">
        <v>1</v>
      </c>
      <c r="E215" s="48"/>
      <c r="F215" s="27">
        <v>530</v>
      </c>
      <c r="G215" s="27">
        <v>1</v>
      </c>
      <c r="K215" s="44"/>
      <c r="L215" s="37" t="s">
        <v>1998</v>
      </c>
      <c r="M215" s="37">
        <v>4</v>
      </c>
    </row>
    <row r="216" spans="3:13">
      <c r="E216" s="48"/>
      <c r="F216" s="27">
        <v>540</v>
      </c>
      <c r="G216" s="27">
        <v>4</v>
      </c>
      <c r="K216" s="44"/>
      <c r="L216" s="37" t="s">
        <v>1999</v>
      </c>
      <c r="M216" s="37">
        <v>2</v>
      </c>
    </row>
    <row r="217" spans="3:13">
      <c r="E217" s="48"/>
      <c r="F217" s="27">
        <v>550</v>
      </c>
      <c r="G217" s="27">
        <v>5</v>
      </c>
      <c r="K217" s="44"/>
      <c r="L217" s="37" t="s">
        <v>2000</v>
      </c>
      <c r="M217" s="37">
        <v>3</v>
      </c>
    </row>
    <row r="218" spans="3:13">
      <c r="K218" s="44"/>
      <c r="L218" s="37" t="s">
        <v>2001</v>
      </c>
      <c r="M218" s="37">
        <v>8</v>
      </c>
    </row>
    <row r="219" spans="3:13">
      <c r="K219" s="44"/>
      <c r="L219" s="37" t="s">
        <v>2002</v>
      </c>
      <c r="M219" s="37">
        <v>1</v>
      </c>
    </row>
    <row r="220" spans="3:13">
      <c r="K220" s="45">
        <v>12</v>
      </c>
      <c r="L220" s="42" t="s">
        <v>1993</v>
      </c>
      <c r="M220" s="42">
        <v>7</v>
      </c>
    </row>
    <row r="221" spans="3:13">
      <c r="K221" s="45"/>
      <c r="L221" s="42" t="s">
        <v>1994</v>
      </c>
      <c r="M221" s="42">
        <v>6</v>
      </c>
    </row>
    <row r="222" spans="3:13">
      <c r="K222" s="45"/>
      <c r="L222" s="42" t="s">
        <v>1995</v>
      </c>
      <c r="M222" s="42">
        <v>2</v>
      </c>
    </row>
    <row r="223" spans="3:13">
      <c r="K223" s="45"/>
      <c r="L223" s="42" t="s">
        <v>1996</v>
      </c>
      <c r="M223" s="42">
        <v>6</v>
      </c>
    </row>
    <row r="224" spans="3:13">
      <c r="K224" s="45"/>
      <c r="L224" s="42" t="s">
        <v>1997</v>
      </c>
      <c r="M224" s="42">
        <v>2</v>
      </c>
    </row>
    <row r="225" spans="11:13">
      <c r="K225" s="45"/>
      <c r="L225" s="42" t="s">
        <v>1998</v>
      </c>
      <c r="M225" s="42">
        <v>2</v>
      </c>
    </row>
    <row r="226" spans="11:13">
      <c r="K226" s="45"/>
      <c r="L226" s="42" t="s">
        <v>1999</v>
      </c>
      <c r="M226" s="42">
        <v>4</v>
      </c>
    </row>
    <row r="227" spans="11:13">
      <c r="K227" s="45"/>
      <c r="L227" s="42" t="s">
        <v>2000</v>
      </c>
      <c r="M227" s="42">
        <v>6</v>
      </c>
    </row>
  </sheetData>
  <mergeCells count="10">
    <mergeCell ref="K201:K209"/>
    <mergeCell ref="K210:K219"/>
    <mergeCell ref="K220:K227"/>
    <mergeCell ref="E201:E203"/>
    <mergeCell ref="E204:E205"/>
    <mergeCell ref="E206:E211"/>
    <mergeCell ref="E212:E217"/>
    <mergeCell ref="H201:H203"/>
    <mergeCell ref="H204:H206"/>
    <mergeCell ref="H207:H209"/>
  </mergeCells>
  <pageMargins left="0.7" right="0.7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Z369"/>
  <sheetViews>
    <sheetView topLeftCell="A388" workbookViewId="0">
      <selection activeCell="A98" sqref="A98:XFD98"/>
    </sheetView>
  </sheetViews>
  <sheetFormatPr defaultColWidth="8.85546875" defaultRowHeight="15"/>
  <cols>
    <col min="1" max="1" width="5.7109375" customWidth="1"/>
    <col min="2" max="2" width="85.85546875" customWidth="1"/>
    <col min="3" max="3" width="13" style="4" customWidth="1"/>
    <col min="4" max="4" width="81.140625" hidden="1" customWidth="1"/>
    <col min="5" max="5" width="10.42578125" hidden="1" customWidth="1"/>
    <col min="6" max="6" width="15" hidden="1" customWidth="1"/>
    <col min="7" max="7" width="12.28515625" hidden="1" customWidth="1"/>
    <col min="8" max="8" width="81.140625" hidden="1" customWidth="1"/>
    <col min="9" max="9" width="12.28515625" hidden="1" customWidth="1"/>
    <col min="10" max="10" width="11.140625" hidden="1" customWidth="1"/>
    <col min="11" max="11" width="20" hidden="1" customWidth="1"/>
    <col min="12" max="12" width="23.28515625" hidden="1" customWidth="1"/>
    <col min="13" max="13" width="32.140625" hidden="1" customWidth="1"/>
    <col min="14" max="14" width="9.42578125" hidden="1" customWidth="1"/>
    <col min="15" max="20" width="15.42578125" hidden="1" customWidth="1"/>
    <col min="21" max="21" width="81.140625" hidden="1" customWidth="1"/>
    <col min="22" max="22" width="9.42578125" hidden="1" customWidth="1"/>
    <col min="23" max="23" width="15.42578125" hidden="1" customWidth="1"/>
    <col min="24" max="24" width="17.7109375" hidden="1" customWidth="1"/>
    <col min="25" max="25" width="15.42578125" hidden="1" customWidth="1"/>
    <col min="26" max="26" width="9.42578125" hidden="1" customWidth="1"/>
    <col min="27" max="29" width="15.42578125" hidden="1" customWidth="1"/>
    <col min="30" max="30" width="17.7109375" hidden="1" customWidth="1"/>
    <col min="31" max="31" width="9.42578125" hidden="1" customWidth="1"/>
    <col min="32" max="34" width="15.42578125" hidden="1" customWidth="1"/>
    <col min="35" max="35" width="17.7109375" hidden="1" customWidth="1"/>
    <col min="36" max="37" width="15.42578125" hidden="1" customWidth="1"/>
    <col min="38" max="38" width="13.7109375" hidden="1" customWidth="1"/>
    <col min="39" max="39" width="81.140625" hidden="1" customWidth="1"/>
    <col min="40" max="40" width="21.42578125" hidden="1" customWidth="1"/>
    <col min="41" max="41" width="23.85546875" hidden="1" customWidth="1"/>
    <col min="42" max="42" width="25" hidden="1" customWidth="1"/>
    <col min="43" max="43" width="26" hidden="1" customWidth="1"/>
    <col min="44" max="44" width="22.7109375" hidden="1" customWidth="1"/>
    <col min="45" max="45" width="27.42578125" hidden="1" customWidth="1"/>
    <col min="46" max="46" width="33.28515625" hidden="1" customWidth="1"/>
    <col min="47" max="47" width="26.42578125" hidden="1" customWidth="1"/>
    <col min="48" max="48" width="30.7109375" hidden="1" customWidth="1"/>
    <col min="49" max="49" width="23.42578125" hidden="1" customWidth="1"/>
    <col min="50" max="50" width="27.7109375" hidden="1" customWidth="1"/>
    <col min="51" max="51" width="28.28515625" hidden="1" customWidth="1"/>
    <col min="52" max="52" width="31" hidden="1" customWidth="1"/>
    <col min="53" max="53" width="26.42578125" hidden="1" customWidth="1"/>
    <col min="54" max="54" width="25.7109375" hidden="1" customWidth="1"/>
    <col min="55" max="55" width="21.140625" hidden="1" customWidth="1"/>
    <col min="56" max="56" width="24.140625" hidden="1" customWidth="1"/>
    <col min="57" max="57" width="29.42578125" hidden="1" customWidth="1"/>
    <col min="58" max="58" width="24.42578125" hidden="1" customWidth="1"/>
    <col min="59" max="72" width="23.85546875" hidden="1" customWidth="1"/>
    <col min="73" max="74" width="19.42578125" hidden="1" customWidth="1"/>
    <col min="75" max="75" width="15.42578125" hidden="1" customWidth="1"/>
    <col min="76" max="76" width="17.7109375" hidden="1" customWidth="1"/>
    <col min="77" max="78" width="18.28515625" hidden="1" customWidth="1"/>
    <col min="79" max="79" width="17.7109375" hidden="1" customWidth="1"/>
    <col min="80" max="80" width="14.140625" hidden="1" customWidth="1"/>
    <col min="81" max="81" width="23.42578125" hidden="1" customWidth="1"/>
    <col min="82" max="82" width="81.140625" hidden="1" customWidth="1"/>
    <col min="83" max="83" width="28" hidden="1" customWidth="1"/>
    <col min="84" max="84" width="27.42578125" hidden="1" customWidth="1"/>
    <col min="85" max="87" width="7.42578125" hidden="1" customWidth="1"/>
    <col min="88" max="88" width="26.140625" hidden="1" customWidth="1"/>
    <col min="89" max="93" width="7.140625" hidden="1" customWidth="1"/>
    <col min="94" max="96" width="9.42578125" hidden="1" customWidth="1"/>
    <col min="97" max="102" width="9.140625" hidden="1" customWidth="1"/>
    <col min="103" max="105" width="9.42578125" hidden="1" customWidth="1"/>
    <col min="106" max="111" width="8.85546875" hidden="1" customWidth="1"/>
    <col min="112" max="117" width="9.42578125" hidden="1" customWidth="1"/>
    <col min="118" max="119" width="8" hidden="1" customWidth="1"/>
    <col min="120" max="120" width="8.28515625" hidden="1" customWidth="1"/>
    <col min="121" max="121" width="26" hidden="1" customWidth="1"/>
    <col min="122" max="122" width="14.7109375" hidden="1" customWidth="1"/>
    <col min="123" max="123" width="23.42578125" hidden="1" customWidth="1"/>
    <col min="124" max="124" width="28" hidden="1" customWidth="1"/>
    <col min="125" max="125" width="27.42578125" hidden="1" customWidth="1"/>
    <col min="126" max="126" width="23.42578125" hidden="1" customWidth="1"/>
    <col min="127" max="127" width="28" hidden="1" customWidth="1"/>
    <col min="128" max="128" width="27.42578125" hidden="1" customWidth="1"/>
    <col min="129" max="129" width="23.42578125" hidden="1" customWidth="1"/>
    <col min="130" max="130" width="28" hidden="1" customWidth="1"/>
    <col min="131" max="131" width="27.42578125" hidden="1" customWidth="1"/>
    <col min="132" max="132" width="23.42578125" hidden="1" customWidth="1"/>
    <col min="133" max="133" width="28" hidden="1" customWidth="1"/>
    <col min="134" max="134" width="27.42578125" hidden="1" customWidth="1"/>
    <col min="135" max="135" width="23.42578125" hidden="1" customWidth="1"/>
    <col min="136" max="136" width="28" hidden="1" customWidth="1"/>
    <col min="137" max="137" width="27.42578125" hidden="1" customWidth="1"/>
    <col min="138" max="138" width="13.42578125" hidden="1" customWidth="1"/>
    <col min="139" max="139" width="34" hidden="1" customWidth="1"/>
    <col min="140" max="141" width="15.42578125" hidden="1" customWidth="1"/>
    <col min="142" max="143" width="10.85546875" hidden="1" customWidth="1"/>
    <col min="144" max="144" width="26" hidden="1" customWidth="1"/>
    <col min="145" max="145" width="22.140625" hidden="1" customWidth="1"/>
    <col min="146" max="146" width="10.85546875" hidden="1" customWidth="1"/>
    <col min="147" max="147" width="16.140625" hidden="1" customWidth="1"/>
    <col min="148" max="148" width="19.42578125" hidden="1" customWidth="1"/>
    <col min="149" max="150" width="17.7109375" hidden="1" customWidth="1"/>
    <col min="151" max="151" width="19.140625" hidden="1" customWidth="1"/>
    <col min="152" max="154" width="81.140625" hidden="1" customWidth="1"/>
    <col min="155" max="155" width="6.140625" customWidth="1"/>
    <col min="156" max="156" width="69.28515625" customWidth="1"/>
  </cols>
  <sheetData>
    <row r="1" spans="1:156">
      <c r="A1" t="s">
        <v>1776</v>
      </c>
      <c r="B1" t="s">
        <v>1777</v>
      </c>
      <c r="C1" s="4" t="s">
        <v>1778</v>
      </c>
      <c r="D1" t="s">
        <v>1779</v>
      </c>
      <c r="E1" t="s">
        <v>1780</v>
      </c>
      <c r="F1" t="s">
        <v>1781</v>
      </c>
      <c r="G1" t="s">
        <v>1782</v>
      </c>
      <c r="H1" t="s">
        <v>1783</v>
      </c>
      <c r="I1" t="s">
        <v>1784</v>
      </c>
      <c r="J1" t="s">
        <v>1785</v>
      </c>
      <c r="K1" t="s">
        <v>1786</v>
      </c>
      <c r="L1" t="s">
        <v>1787</v>
      </c>
      <c r="M1" t="s">
        <v>1788</v>
      </c>
      <c r="N1" t="s">
        <v>1789</v>
      </c>
      <c r="O1" t="s">
        <v>1790</v>
      </c>
      <c r="P1" t="s">
        <v>1791</v>
      </c>
      <c r="Q1" t="s">
        <v>1792</v>
      </c>
      <c r="R1" t="s">
        <v>1793</v>
      </c>
      <c r="S1" t="s">
        <v>1794</v>
      </c>
      <c r="T1" t="s">
        <v>1795</v>
      </c>
      <c r="U1" t="s">
        <v>1796</v>
      </c>
      <c r="V1" t="s">
        <v>1797</v>
      </c>
      <c r="W1" t="s">
        <v>1798</v>
      </c>
      <c r="X1" t="s">
        <v>1799</v>
      </c>
      <c r="Y1" t="s">
        <v>1800</v>
      </c>
      <c r="Z1" t="s">
        <v>1801</v>
      </c>
      <c r="AA1" t="s">
        <v>1802</v>
      </c>
      <c r="AB1" t="s">
        <v>1803</v>
      </c>
      <c r="AC1" t="s">
        <v>1804</v>
      </c>
      <c r="AD1" t="s">
        <v>1805</v>
      </c>
      <c r="AE1" t="s">
        <v>1806</v>
      </c>
      <c r="AF1" t="s">
        <v>1807</v>
      </c>
      <c r="AG1" t="s">
        <v>1808</v>
      </c>
      <c r="AH1" t="s">
        <v>1809</v>
      </c>
      <c r="AI1" t="s">
        <v>1810</v>
      </c>
      <c r="AJ1" t="s">
        <v>1811</v>
      </c>
      <c r="AK1" t="s">
        <v>1812</v>
      </c>
      <c r="AL1" t="s">
        <v>1813</v>
      </c>
      <c r="AM1" t="s">
        <v>1814</v>
      </c>
      <c r="AN1" t="s">
        <v>1815</v>
      </c>
      <c r="AO1" t="s">
        <v>1816</v>
      </c>
      <c r="AP1" t="s">
        <v>1817</v>
      </c>
      <c r="AQ1" t="s">
        <v>1822</v>
      </c>
      <c r="AR1" t="s">
        <v>1823</v>
      </c>
      <c r="AS1" t="s">
        <v>1824</v>
      </c>
      <c r="AT1" t="s">
        <v>1825</v>
      </c>
      <c r="AU1" t="s">
        <v>1826</v>
      </c>
      <c r="AV1" t="s">
        <v>1827</v>
      </c>
      <c r="AW1" t="s">
        <v>1828</v>
      </c>
      <c r="AX1" t="s">
        <v>1829</v>
      </c>
      <c r="AY1" t="s">
        <v>1830</v>
      </c>
      <c r="AZ1" t="s">
        <v>1831</v>
      </c>
      <c r="BA1" t="s">
        <v>1832</v>
      </c>
      <c r="BB1" t="s">
        <v>1833</v>
      </c>
      <c r="BC1" t="s">
        <v>1834</v>
      </c>
      <c r="BD1" t="s">
        <v>1835</v>
      </c>
      <c r="BE1" t="s">
        <v>1836</v>
      </c>
      <c r="BF1" t="s">
        <v>1837</v>
      </c>
      <c r="BG1" t="s">
        <v>1838</v>
      </c>
      <c r="BH1" t="s">
        <v>1839</v>
      </c>
      <c r="BI1" t="s">
        <v>1840</v>
      </c>
      <c r="BJ1" t="s">
        <v>1841</v>
      </c>
      <c r="BK1" t="s">
        <v>1842</v>
      </c>
      <c r="BL1" t="s">
        <v>1843</v>
      </c>
      <c r="BM1" t="s">
        <v>1844</v>
      </c>
      <c r="BN1" t="s">
        <v>1845</v>
      </c>
      <c r="BO1" t="s">
        <v>1846</v>
      </c>
      <c r="BP1" t="s">
        <v>1847</v>
      </c>
      <c r="BQ1" t="s">
        <v>1848</v>
      </c>
      <c r="BR1" t="s">
        <v>1849</v>
      </c>
      <c r="BS1" t="s">
        <v>1850</v>
      </c>
      <c r="BT1" t="s">
        <v>1851</v>
      </c>
      <c r="BU1" t="s">
        <v>1852</v>
      </c>
      <c r="BV1" t="s">
        <v>1853</v>
      </c>
      <c r="BW1" t="s">
        <v>1712</v>
      </c>
      <c r="BX1" t="s">
        <v>1713</v>
      </c>
      <c r="BY1" t="s">
        <v>1714</v>
      </c>
      <c r="BZ1" t="s">
        <v>1715</v>
      </c>
      <c r="CA1" t="s">
        <v>1716</v>
      </c>
      <c r="CB1" t="s">
        <v>1717</v>
      </c>
      <c r="CC1" t="s">
        <v>1718</v>
      </c>
      <c r="CD1" t="s">
        <v>1719</v>
      </c>
      <c r="CE1" t="s">
        <v>1720</v>
      </c>
      <c r="CF1" t="s">
        <v>1721</v>
      </c>
      <c r="CG1" t="s">
        <v>1722</v>
      </c>
      <c r="CH1" t="s">
        <v>1723</v>
      </c>
      <c r="CI1" t="s">
        <v>1724</v>
      </c>
      <c r="CJ1" t="s">
        <v>1725</v>
      </c>
      <c r="CK1" t="s">
        <v>1726</v>
      </c>
      <c r="CL1" t="s">
        <v>1727</v>
      </c>
      <c r="CM1" t="s">
        <v>1728</v>
      </c>
      <c r="CN1" t="s">
        <v>1729</v>
      </c>
      <c r="CO1" t="s">
        <v>1730</v>
      </c>
      <c r="CP1" t="s">
        <v>1731</v>
      </c>
      <c r="CQ1" t="s">
        <v>1732</v>
      </c>
      <c r="CR1" t="s">
        <v>1733</v>
      </c>
      <c r="CS1" t="s">
        <v>1734</v>
      </c>
      <c r="CT1" t="s">
        <v>1735</v>
      </c>
      <c r="CU1" t="s">
        <v>1736</v>
      </c>
      <c r="CV1" t="s">
        <v>1737</v>
      </c>
      <c r="CW1" t="s">
        <v>1738</v>
      </c>
      <c r="CX1" t="s">
        <v>1739</v>
      </c>
      <c r="CY1" t="s">
        <v>1740</v>
      </c>
      <c r="CZ1" t="s">
        <v>1741</v>
      </c>
      <c r="DA1" t="s">
        <v>1742</v>
      </c>
      <c r="DB1" t="s">
        <v>1743</v>
      </c>
      <c r="DC1" t="s">
        <v>1744</v>
      </c>
      <c r="DD1" t="s">
        <v>1745</v>
      </c>
      <c r="DE1" t="s">
        <v>1746</v>
      </c>
      <c r="DF1" t="s">
        <v>1747</v>
      </c>
      <c r="DG1" t="s">
        <v>1748</v>
      </c>
      <c r="DH1" t="s">
        <v>1749</v>
      </c>
      <c r="DI1" t="s">
        <v>1750</v>
      </c>
      <c r="DJ1" t="s">
        <v>1751</v>
      </c>
      <c r="DK1" t="s">
        <v>1752</v>
      </c>
      <c r="DL1" t="s">
        <v>1753</v>
      </c>
      <c r="DM1" t="s">
        <v>1754</v>
      </c>
      <c r="DN1" t="s">
        <v>1755</v>
      </c>
      <c r="DO1" t="s">
        <v>1756</v>
      </c>
      <c r="DP1" t="s">
        <v>1854</v>
      </c>
      <c r="DQ1" t="s">
        <v>1855</v>
      </c>
      <c r="DR1" t="s">
        <v>1856</v>
      </c>
      <c r="DS1" t="s">
        <v>1857</v>
      </c>
      <c r="DT1" t="s">
        <v>1858</v>
      </c>
      <c r="DU1" t="s">
        <v>1859</v>
      </c>
      <c r="DV1" t="s">
        <v>1860</v>
      </c>
      <c r="DW1" t="s">
        <v>1861</v>
      </c>
      <c r="DX1" t="s">
        <v>1862</v>
      </c>
      <c r="DY1" t="s">
        <v>1863</v>
      </c>
      <c r="DZ1" t="s">
        <v>1864</v>
      </c>
      <c r="EA1" t="s">
        <v>1865</v>
      </c>
      <c r="EB1" t="s">
        <v>1866</v>
      </c>
      <c r="EC1" t="s">
        <v>1867</v>
      </c>
      <c r="ED1" t="s">
        <v>1868</v>
      </c>
      <c r="EE1" t="s">
        <v>1869</v>
      </c>
      <c r="EF1" t="s">
        <v>1870</v>
      </c>
      <c r="EG1" t="s">
        <v>1871</v>
      </c>
      <c r="EH1" t="s">
        <v>1872</v>
      </c>
      <c r="EI1" t="s">
        <v>1873</v>
      </c>
      <c r="EJ1" t="s">
        <v>1874</v>
      </c>
      <c r="EK1" t="s">
        <v>1875</v>
      </c>
      <c r="EL1" t="s">
        <v>1876</v>
      </c>
      <c r="EM1" t="s">
        <v>1877</v>
      </c>
      <c r="EN1" t="s">
        <v>1878</v>
      </c>
      <c r="EO1" t="s">
        <v>1879</v>
      </c>
      <c r="EP1" t="s">
        <v>1880</v>
      </c>
      <c r="EQ1" t="s">
        <v>1881</v>
      </c>
      <c r="ER1" t="s">
        <v>1882</v>
      </c>
      <c r="ES1" t="s">
        <v>1883</v>
      </c>
      <c r="ET1" t="s">
        <v>1884</v>
      </c>
      <c r="EU1" t="s">
        <v>1885</v>
      </c>
      <c r="EV1" t="s">
        <v>1886</v>
      </c>
      <c r="EW1" t="s">
        <v>1887</v>
      </c>
      <c r="EX1" t="s">
        <v>1888</v>
      </c>
      <c r="EY1" t="s">
        <v>554</v>
      </c>
    </row>
    <row r="2" spans="1:156">
      <c r="A2">
        <v>50</v>
      </c>
      <c r="B2" t="s">
        <v>1710</v>
      </c>
      <c r="C2" s="5">
        <v>40888</v>
      </c>
      <c r="D2" t="s">
        <v>1711</v>
      </c>
      <c r="E2">
        <v>0</v>
      </c>
      <c r="F2">
        <v>30</v>
      </c>
      <c r="G2">
        <v>700</v>
      </c>
      <c r="H2" t="s">
        <v>1651</v>
      </c>
      <c r="I2" t="s">
        <v>1688</v>
      </c>
      <c r="J2" t="s">
        <v>1689</v>
      </c>
      <c r="K2" t="s">
        <v>1652</v>
      </c>
      <c r="L2" t="s">
        <v>1653</v>
      </c>
      <c r="M2" t="s">
        <v>1654</v>
      </c>
      <c r="N2" t="s">
        <v>1693</v>
      </c>
      <c r="Q2" t="s">
        <v>1693</v>
      </c>
      <c r="U2" t="s">
        <v>1711</v>
      </c>
      <c r="V2" t="s">
        <v>1693</v>
      </c>
      <c r="Y2" t="s">
        <v>1693</v>
      </c>
      <c r="AL2" t="s">
        <v>1694</v>
      </c>
      <c r="AM2" t="s">
        <v>1655</v>
      </c>
      <c r="BC2" t="s">
        <v>1693</v>
      </c>
      <c r="CC2" t="s">
        <v>1696</v>
      </c>
      <c r="CE2" t="s">
        <v>1697</v>
      </c>
      <c r="CF2" t="s">
        <v>1656</v>
      </c>
      <c r="DO2" t="s">
        <v>1693</v>
      </c>
      <c r="DR2" s="1">
        <v>40888</v>
      </c>
      <c r="DS2">
        <v>0</v>
      </c>
      <c r="DT2">
        <v>0</v>
      </c>
      <c r="DV2">
        <v>0</v>
      </c>
      <c r="DW2">
        <v>0</v>
      </c>
      <c r="DY2">
        <v>0</v>
      </c>
      <c r="DZ2">
        <v>0</v>
      </c>
      <c r="EB2">
        <v>0</v>
      </c>
      <c r="EC2">
        <v>0</v>
      </c>
      <c r="EE2">
        <v>0</v>
      </c>
      <c r="EF2">
        <v>0</v>
      </c>
      <c r="EI2" s="2">
        <v>40940.592893518522</v>
      </c>
      <c r="EQ2" t="s">
        <v>1693</v>
      </c>
      <c r="ER2" t="s">
        <v>1709</v>
      </c>
      <c r="ET2" s="3">
        <v>0</v>
      </c>
      <c r="EU2" s="3">
        <v>0</v>
      </c>
      <c r="EY2" t="s">
        <v>556</v>
      </c>
    </row>
    <row r="3" spans="1:156">
      <c r="A3">
        <v>51</v>
      </c>
      <c r="B3" t="s">
        <v>1820</v>
      </c>
      <c r="C3" s="6" t="s">
        <v>1774</v>
      </c>
      <c r="D3" t="s">
        <v>1821</v>
      </c>
      <c r="E3">
        <v>11</v>
      </c>
      <c r="F3">
        <v>1</v>
      </c>
      <c r="G3">
        <v>455</v>
      </c>
      <c r="H3" t="s">
        <v>1707</v>
      </c>
      <c r="I3" t="s">
        <v>1688</v>
      </c>
      <c r="J3" t="s">
        <v>1689</v>
      </c>
      <c r="K3" t="s">
        <v>1690</v>
      </c>
      <c r="L3" t="s">
        <v>1708</v>
      </c>
      <c r="M3" t="s">
        <v>1692</v>
      </c>
      <c r="Q3" t="s">
        <v>1693</v>
      </c>
      <c r="S3" t="s">
        <v>1693</v>
      </c>
      <c r="T3" t="s">
        <v>1693</v>
      </c>
      <c r="U3" t="s">
        <v>1821</v>
      </c>
      <c r="AA3" t="s">
        <v>1693</v>
      </c>
      <c r="AG3" t="s">
        <v>1693</v>
      </c>
      <c r="AL3" t="s">
        <v>1694</v>
      </c>
      <c r="AM3" t="s">
        <v>1821</v>
      </c>
      <c r="CC3" t="s">
        <v>1696</v>
      </c>
      <c r="CE3" t="s">
        <v>1697</v>
      </c>
      <c r="CF3" s="1">
        <v>40797</v>
      </c>
      <c r="DB3" t="s">
        <v>1693</v>
      </c>
      <c r="DE3" t="s">
        <v>1693</v>
      </c>
      <c r="DR3" t="s">
        <v>1774</v>
      </c>
      <c r="DS3" t="s">
        <v>1696</v>
      </c>
      <c r="DT3" t="s">
        <v>1697</v>
      </c>
      <c r="DU3" t="s">
        <v>1698</v>
      </c>
      <c r="DV3">
        <v>0</v>
      </c>
      <c r="DW3">
        <v>0</v>
      </c>
      <c r="DY3">
        <v>0</v>
      </c>
      <c r="DZ3">
        <v>0</v>
      </c>
      <c r="EB3">
        <v>0</v>
      </c>
      <c r="EC3">
        <v>0</v>
      </c>
      <c r="EE3">
        <v>0</v>
      </c>
      <c r="EF3">
        <v>0</v>
      </c>
      <c r="EH3" t="s">
        <v>1693</v>
      </c>
      <c r="EI3" s="2">
        <v>40940.593472222223</v>
      </c>
      <c r="EQ3" t="s">
        <v>1693</v>
      </c>
      <c r="ER3" t="s">
        <v>1709</v>
      </c>
      <c r="ET3" s="3">
        <v>0</v>
      </c>
      <c r="EU3" s="3">
        <v>0</v>
      </c>
      <c r="EY3" t="s">
        <v>556</v>
      </c>
    </row>
    <row r="4" spans="1:156">
      <c r="A4">
        <v>61</v>
      </c>
      <c r="B4" t="s">
        <v>1759</v>
      </c>
      <c r="C4" s="4" t="s">
        <v>1760</v>
      </c>
      <c r="D4" t="s">
        <v>1761</v>
      </c>
      <c r="E4">
        <v>4</v>
      </c>
      <c r="F4">
        <v>0</v>
      </c>
      <c r="G4">
        <v>0</v>
      </c>
      <c r="H4" t="s">
        <v>1762</v>
      </c>
      <c r="I4" t="s">
        <v>1688</v>
      </c>
      <c r="J4" t="s">
        <v>1661</v>
      </c>
      <c r="K4" t="s">
        <v>1690</v>
      </c>
      <c r="L4" t="s">
        <v>1763</v>
      </c>
      <c r="M4" t="s">
        <v>1764</v>
      </c>
      <c r="O4" t="s">
        <v>1693</v>
      </c>
      <c r="S4" t="s">
        <v>1693</v>
      </c>
      <c r="U4" t="s">
        <v>1761</v>
      </c>
      <c r="X4" t="s">
        <v>1693</v>
      </c>
      <c r="Y4" t="s">
        <v>1693</v>
      </c>
      <c r="AL4" t="s">
        <v>1664</v>
      </c>
      <c r="AM4" t="s">
        <v>1765</v>
      </c>
      <c r="BQ4" t="s">
        <v>1693</v>
      </c>
      <c r="BR4" t="s">
        <v>1693</v>
      </c>
      <c r="CC4" t="s">
        <v>1652</v>
      </c>
      <c r="CE4" t="s">
        <v>1666</v>
      </c>
      <c r="CF4" t="s">
        <v>1766</v>
      </c>
      <c r="CG4" t="s">
        <v>1693</v>
      </c>
      <c r="CM4" t="s">
        <v>1693</v>
      </c>
      <c r="CP4" t="s">
        <v>1693</v>
      </c>
      <c r="DR4" t="s">
        <v>1767</v>
      </c>
      <c r="DS4" t="s">
        <v>1652</v>
      </c>
      <c r="DT4" t="s">
        <v>1666</v>
      </c>
      <c r="DU4" t="s">
        <v>1768</v>
      </c>
      <c r="DV4">
        <v>0</v>
      </c>
      <c r="DW4">
        <v>0</v>
      </c>
      <c r="DY4">
        <v>0</v>
      </c>
      <c r="DZ4">
        <v>0</v>
      </c>
      <c r="EB4">
        <v>0</v>
      </c>
      <c r="EC4">
        <v>0</v>
      </c>
      <c r="EE4">
        <v>0</v>
      </c>
      <c r="EF4">
        <v>0</v>
      </c>
      <c r="EH4" t="s">
        <v>1693</v>
      </c>
      <c r="EI4" s="2">
        <v>40940.594618055555</v>
      </c>
      <c r="EJ4" t="s">
        <v>1693</v>
      </c>
      <c r="EQ4" t="s">
        <v>1693</v>
      </c>
      <c r="ER4" t="s">
        <v>1709</v>
      </c>
      <c r="ET4" s="3">
        <v>0.70833333333333337</v>
      </c>
      <c r="EU4" s="3">
        <v>0.70833333333333337</v>
      </c>
      <c r="EV4" t="s">
        <v>1769</v>
      </c>
      <c r="EX4" t="s">
        <v>1764</v>
      </c>
      <c r="EY4" t="s">
        <v>556</v>
      </c>
    </row>
    <row r="5" spans="1:156">
      <c r="A5">
        <v>62</v>
      </c>
      <c r="B5" t="s">
        <v>1759</v>
      </c>
      <c r="C5" s="4" t="s">
        <v>1760</v>
      </c>
      <c r="D5" t="s">
        <v>1761</v>
      </c>
      <c r="E5">
        <v>4</v>
      </c>
      <c r="F5">
        <v>0</v>
      </c>
      <c r="G5">
        <v>0</v>
      </c>
      <c r="H5" t="s">
        <v>1762</v>
      </c>
      <c r="I5" t="s">
        <v>1688</v>
      </c>
      <c r="J5" t="s">
        <v>1661</v>
      </c>
      <c r="K5" t="s">
        <v>1690</v>
      </c>
      <c r="L5" t="s">
        <v>1763</v>
      </c>
      <c r="M5" t="s">
        <v>1764</v>
      </c>
      <c r="O5" t="s">
        <v>1693</v>
      </c>
      <c r="S5" t="s">
        <v>1693</v>
      </c>
      <c r="U5" t="s">
        <v>1761</v>
      </c>
      <c r="X5" t="s">
        <v>1693</v>
      </c>
      <c r="Y5" t="s">
        <v>1693</v>
      </c>
      <c r="AL5" t="s">
        <v>1664</v>
      </c>
      <c r="AM5" t="s">
        <v>1765</v>
      </c>
      <c r="BQ5" t="s">
        <v>1693</v>
      </c>
      <c r="BR5" t="s">
        <v>1693</v>
      </c>
      <c r="CC5" t="s">
        <v>1652</v>
      </c>
      <c r="CE5" t="s">
        <v>1666</v>
      </c>
      <c r="CF5" t="s">
        <v>1766</v>
      </c>
      <c r="CG5" t="s">
        <v>1693</v>
      </c>
      <c r="CM5" t="s">
        <v>1693</v>
      </c>
      <c r="CP5" t="s">
        <v>1693</v>
      </c>
      <c r="DR5" t="s">
        <v>1767</v>
      </c>
      <c r="DS5" t="s">
        <v>1652</v>
      </c>
      <c r="DT5" t="s">
        <v>1666</v>
      </c>
      <c r="DU5" t="s">
        <v>1768</v>
      </c>
      <c r="DV5">
        <v>0</v>
      </c>
      <c r="DW5">
        <v>0</v>
      </c>
      <c r="DY5">
        <v>0</v>
      </c>
      <c r="DZ5">
        <v>0</v>
      </c>
      <c r="EB5">
        <v>0</v>
      </c>
      <c r="EC5">
        <v>0</v>
      </c>
      <c r="EE5">
        <v>0</v>
      </c>
      <c r="EF5">
        <v>0</v>
      </c>
      <c r="EH5" t="s">
        <v>1693</v>
      </c>
      <c r="EI5" s="2">
        <v>40940.596261574072</v>
      </c>
      <c r="EJ5" t="s">
        <v>1693</v>
      </c>
      <c r="EQ5" t="s">
        <v>1693</v>
      </c>
      <c r="ER5" t="s">
        <v>1770</v>
      </c>
      <c r="ET5" s="3">
        <v>0.70833333333333337</v>
      </c>
      <c r="EU5" s="3">
        <v>0.70833333333333337</v>
      </c>
      <c r="EV5" t="s">
        <v>1769</v>
      </c>
      <c r="EX5" t="s">
        <v>1764</v>
      </c>
      <c r="EY5" t="s">
        <v>556</v>
      </c>
    </row>
    <row r="6" spans="1:156">
      <c r="A6">
        <v>63</v>
      </c>
      <c r="B6" t="s">
        <v>1771</v>
      </c>
      <c r="C6" s="4" t="s">
        <v>1760</v>
      </c>
      <c r="D6" t="s">
        <v>1772</v>
      </c>
      <c r="E6">
        <v>3</v>
      </c>
      <c r="F6">
        <v>0</v>
      </c>
      <c r="G6">
        <v>53</v>
      </c>
      <c r="H6" t="s">
        <v>1677</v>
      </c>
      <c r="I6" t="s">
        <v>1688</v>
      </c>
      <c r="J6" t="s">
        <v>1689</v>
      </c>
      <c r="K6" t="s">
        <v>1678</v>
      </c>
      <c r="L6" t="s">
        <v>1679</v>
      </c>
      <c r="M6" t="s">
        <v>1680</v>
      </c>
      <c r="Q6" t="s">
        <v>1693</v>
      </c>
      <c r="S6" t="s">
        <v>1693</v>
      </c>
      <c r="T6" t="s">
        <v>1693</v>
      </c>
      <c r="U6" t="s">
        <v>1772</v>
      </c>
      <c r="W6" t="s">
        <v>1693</v>
      </c>
      <c r="Y6" t="s">
        <v>1693</v>
      </c>
      <c r="AA6" t="s">
        <v>1693</v>
      </c>
      <c r="AJ6" t="s">
        <v>1693</v>
      </c>
      <c r="AL6" t="s">
        <v>1681</v>
      </c>
      <c r="AM6" t="s">
        <v>1682</v>
      </c>
      <c r="BN6" t="s">
        <v>1693</v>
      </c>
      <c r="BS6" t="s">
        <v>1693</v>
      </c>
      <c r="CC6" t="s">
        <v>1696</v>
      </c>
      <c r="CE6" t="s">
        <v>1683</v>
      </c>
      <c r="CF6" s="1">
        <v>40797</v>
      </c>
      <c r="DI6" t="s">
        <v>1693</v>
      </c>
      <c r="DL6" t="s">
        <v>1693</v>
      </c>
      <c r="DR6" t="s">
        <v>1760</v>
      </c>
      <c r="DS6" t="s">
        <v>1696</v>
      </c>
      <c r="DT6" t="s">
        <v>1666</v>
      </c>
      <c r="DU6" t="s">
        <v>1684</v>
      </c>
      <c r="DV6">
        <v>0</v>
      </c>
      <c r="DW6">
        <v>0</v>
      </c>
      <c r="DY6">
        <v>0</v>
      </c>
      <c r="DZ6">
        <v>0</v>
      </c>
      <c r="EB6">
        <v>0</v>
      </c>
      <c r="EC6">
        <v>0</v>
      </c>
      <c r="EE6">
        <v>0</v>
      </c>
      <c r="EF6">
        <v>0</v>
      </c>
      <c r="EH6" t="s">
        <v>1693</v>
      </c>
      <c r="EI6" s="2">
        <v>40940.600115740737</v>
      </c>
      <c r="EQ6" t="s">
        <v>1693</v>
      </c>
      <c r="ER6" t="s">
        <v>1709</v>
      </c>
      <c r="ET6" s="3">
        <v>0.36458333333333331</v>
      </c>
      <c r="EU6" s="3">
        <v>0.47916666666666669</v>
      </c>
      <c r="EV6" t="s">
        <v>1685</v>
      </c>
      <c r="EX6" t="s">
        <v>1686</v>
      </c>
      <c r="EY6" t="s">
        <v>556</v>
      </c>
    </row>
    <row r="7" spans="1:156">
      <c r="A7">
        <v>64</v>
      </c>
      <c r="B7" t="s">
        <v>1771</v>
      </c>
      <c r="C7" s="4" t="s">
        <v>1760</v>
      </c>
      <c r="D7" t="s">
        <v>1772</v>
      </c>
      <c r="E7">
        <v>3</v>
      </c>
      <c r="F7">
        <v>0</v>
      </c>
      <c r="G7">
        <v>53</v>
      </c>
      <c r="H7" t="s">
        <v>1677</v>
      </c>
      <c r="I7" t="s">
        <v>1688</v>
      </c>
      <c r="J7" t="s">
        <v>1689</v>
      </c>
      <c r="K7" t="s">
        <v>1678</v>
      </c>
      <c r="L7" t="s">
        <v>1679</v>
      </c>
      <c r="M7" t="s">
        <v>1680</v>
      </c>
      <c r="Q7" t="s">
        <v>1693</v>
      </c>
      <c r="S7" t="s">
        <v>1693</v>
      </c>
      <c r="T7" t="s">
        <v>1693</v>
      </c>
      <c r="U7" t="s">
        <v>1772</v>
      </c>
      <c r="W7" t="s">
        <v>1693</v>
      </c>
      <c r="Y7" t="s">
        <v>1693</v>
      </c>
      <c r="AA7" t="s">
        <v>1693</v>
      </c>
      <c r="AJ7" t="s">
        <v>1693</v>
      </c>
      <c r="AL7" t="s">
        <v>1681</v>
      </c>
      <c r="AM7" t="s">
        <v>1682</v>
      </c>
      <c r="BN7" t="s">
        <v>1693</v>
      </c>
      <c r="BS7" t="s">
        <v>1693</v>
      </c>
      <c r="CC7" t="s">
        <v>1696</v>
      </c>
      <c r="CE7" t="s">
        <v>1683</v>
      </c>
      <c r="CF7" s="1">
        <v>40797</v>
      </c>
      <c r="DI7" t="s">
        <v>1693</v>
      </c>
      <c r="DL7" t="s">
        <v>1693</v>
      </c>
      <c r="DR7" t="s">
        <v>1760</v>
      </c>
      <c r="DS7" t="s">
        <v>1696</v>
      </c>
      <c r="DT7" t="s">
        <v>1666</v>
      </c>
      <c r="DU7" t="s">
        <v>1684</v>
      </c>
      <c r="DV7">
        <v>0</v>
      </c>
      <c r="DW7">
        <v>0</v>
      </c>
      <c r="DY7">
        <v>0</v>
      </c>
      <c r="DZ7">
        <v>0</v>
      </c>
      <c r="EB7">
        <v>0</v>
      </c>
      <c r="EC7">
        <v>0</v>
      </c>
      <c r="EE7">
        <v>0</v>
      </c>
      <c r="EF7">
        <v>0</v>
      </c>
      <c r="EH7" t="s">
        <v>1693</v>
      </c>
      <c r="EI7" s="2">
        <v>40940.602569444447</v>
      </c>
      <c r="EQ7" t="s">
        <v>1693</v>
      </c>
      <c r="ER7" t="s">
        <v>1709</v>
      </c>
      <c r="ET7" s="3">
        <v>0.36458333333333331</v>
      </c>
      <c r="EU7" s="3">
        <v>0.47916666666666669</v>
      </c>
      <c r="EV7" t="s">
        <v>1685</v>
      </c>
      <c r="EX7" t="s">
        <v>1686</v>
      </c>
      <c r="EY7" t="s">
        <v>556</v>
      </c>
    </row>
    <row r="8" spans="1:156">
      <c r="A8">
        <v>65</v>
      </c>
      <c r="B8" s="7" t="s">
        <v>1615</v>
      </c>
      <c r="C8" s="5">
        <v>40552</v>
      </c>
      <c r="D8" t="s">
        <v>1616</v>
      </c>
      <c r="E8">
        <v>0</v>
      </c>
      <c r="F8">
        <v>2</v>
      </c>
      <c r="G8">
        <v>0</v>
      </c>
      <c r="H8" t="s">
        <v>1617</v>
      </c>
      <c r="I8" t="s">
        <v>1618</v>
      </c>
      <c r="J8" t="s">
        <v>1661</v>
      </c>
      <c r="K8" t="s">
        <v>1652</v>
      </c>
      <c r="L8" t="s">
        <v>1619</v>
      </c>
      <c r="M8" t="s">
        <v>1620</v>
      </c>
      <c r="N8" t="s">
        <v>1693</v>
      </c>
      <c r="S8" t="s">
        <v>1693</v>
      </c>
      <c r="U8" t="s">
        <v>1616</v>
      </c>
      <c r="AG8" t="s">
        <v>1693</v>
      </c>
      <c r="AL8" t="s">
        <v>1664</v>
      </c>
      <c r="AM8" t="s">
        <v>1621</v>
      </c>
      <c r="AV8" t="s">
        <v>1693</v>
      </c>
      <c r="BG8" t="s">
        <v>1693</v>
      </c>
      <c r="CC8" t="s">
        <v>1696</v>
      </c>
      <c r="CE8" t="s">
        <v>1622</v>
      </c>
      <c r="CF8" s="1">
        <v>40762</v>
      </c>
      <c r="DR8" t="s">
        <v>1623</v>
      </c>
      <c r="DS8">
        <v>0</v>
      </c>
      <c r="DT8">
        <v>0</v>
      </c>
      <c r="DV8">
        <v>0</v>
      </c>
      <c r="DW8">
        <v>0</v>
      </c>
      <c r="DY8">
        <v>0</v>
      </c>
      <c r="DZ8">
        <v>0</v>
      </c>
      <c r="EB8">
        <v>0</v>
      </c>
      <c r="EC8">
        <v>0</v>
      </c>
      <c r="EE8">
        <v>0</v>
      </c>
      <c r="EF8">
        <v>0</v>
      </c>
      <c r="EI8" s="2">
        <v>40882.410682870373</v>
      </c>
      <c r="ET8" s="3">
        <v>0.375</v>
      </c>
      <c r="EU8" s="3">
        <v>0.77083333333333337</v>
      </c>
      <c r="EV8" t="s">
        <v>1624</v>
      </c>
      <c r="EX8" t="s">
        <v>1625</v>
      </c>
      <c r="EY8" t="s">
        <v>555</v>
      </c>
    </row>
    <row r="9" spans="1:156">
      <c r="A9">
        <v>66</v>
      </c>
      <c r="B9" t="s">
        <v>1626</v>
      </c>
      <c r="C9" s="5">
        <v>40795</v>
      </c>
      <c r="D9" t="s">
        <v>1627</v>
      </c>
      <c r="E9">
        <v>0</v>
      </c>
      <c r="F9">
        <v>2</v>
      </c>
      <c r="G9">
        <v>0</v>
      </c>
      <c r="H9" t="s">
        <v>1628</v>
      </c>
      <c r="I9" t="s">
        <v>1618</v>
      </c>
      <c r="J9" t="s">
        <v>1661</v>
      </c>
      <c r="K9" t="s">
        <v>1678</v>
      </c>
      <c r="L9" t="s">
        <v>1619</v>
      </c>
      <c r="M9" t="s">
        <v>1620</v>
      </c>
      <c r="U9" t="s">
        <v>1627</v>
      </c>
      <c r="AA9" t="s">
        <v>1693</v>
      </c>
      <c r="AL9" t="s">
        <v>1664</v>
      </c>
      <c r="AM9" t="s">
        <v>1629</v>
      </c>
      <c r="AV9" t="s">
        <v>1693</v>
      </c>
      <c r="BG9" t="s">
        <v>1693</v>
      </c>
      <c r="CC9" t="s">
        <v>1696</v>
      </c>
      <c r="CE9" t="s">
        <v>1622</v>
      </c>
      <c r="CF9" s="1">
        <v>40731</v>
      </c>
      <c r="DR9" s="1">
        <v>40795</v>
      </c>
      <c r="DS9">
        <v>0</v>
      </c>
      <c r="DT9">
        <v>0</v>
      </c>
      <c r="DV9">
        <v>0</v>
      </c>
      <c r="DW9">
        <v>0</v>
      </c>
      <c r="DY9">
        <v>0</v>
      </c>
      <c r="DZ9">
        <v>0</v>
      </c>
      <c r="EB9">
        <v>0</v>
      </c>
      <c r="EC9">
        <v>0</v>
      </c>
      <c r="EE9">
        <v>0</v>
      </c>
      <c r="EF9">
        <v>0</v>
      </c>
      <c r="EI9" s="2">
        <v>40882.426006944443</v>
      </c>
      <c r="ET9" s="3">
        <v>0.70833333333333337</v>
      </c>
      <c r="EU9" s="3">
        <v>0.77083333333333337</v>
      </c>
      <c r="EV9" t="s">
        <v>1630</v>
      </c>
      <c r="EX9" t="s">
        <v>1620</v>
      </c>
      <c r="EY9" t="s">
        <v>556</v>
      </c>
    </row>
    <row r="10" spans="1:156">
      <c r="A10">
        <v>67</v>
      </c>
      <c r="B10" t="s">
        <v>1700</v>
      </c>
      <c r="C10" s="4" t="s">
        <v>1701</v>
      </c>
      <c r="D10" t="s">
        <v>1702</v>
      </c>
      <c r="E10">
        <v>10</v>
      </c>
      <c r="F10">
        <v>6</v>
      </c>
      <c r="G10">
        <v>23</v>
      </c>
      <c r="H10" t="s">
        <v>1703</v>
      </c>
      <c r="I10" t="s">
        <v>1618</v>
      </c>
      <c r="J10" t="s">
        <v>1689</v>
      </c>
      <c r="K10" t="s">
        <v>1678</v>
      </c>
      <c r="L10" t="s">
        <v>1619</v>
      </c>
      <c r="M10" t="s">
        <v>1620</v>
      </c>
      <c r="S10" t="s">
        <v>1693</v>
      </c>
      <c r="U10" t="s">
        <v>1702</v>
      </c>
      <c r="AI10" t="s">
        <v>1693</v>
      </c>
      <c r="AL10" t="s">
        <v>1694</v>
      </c>
      <c r="AM10" t="s">
        <v>1704</v>
      </c>
      <c r="AV10" t="s">
        <v>1693</v>
      </c>
      <c r="BG10" t="s">
        <v>1693</v>
      </c>
      <c r="CC10" t="s">
        <v>1696</v>
      </c>
      <c r="CE10" t="s">
        <v>1622</v>
      </c>
      <c r="CF10" t="s">
        <v>1705</v>
      </c>
      <c r="DR10" t="s">
        <v>1701</v>
      </c>
      <c r="DS10">
        <v>0</v>
      </c>
      <c r="DT10">
        <v>0</v>
      </c>
      <c r="DV10">
        <v>0</v>
      </c>
      <c r="DW10">
        <v>0</v>
      </c>
      <c r="DY10">
        <v>0</v>
      </c>
      <c r="DZ10">
        <v>0</v>
      </c>
      <c r="EB10">
        <v>0</v>
      </c>
      <c r="EC10">
        <v>0</v>
      </c>
      <c r="EE10">
        <v>0</v>
      </c>
      <c r="EF10">
        <v>0</v>
      </c>
      <c r="EI10" s="2">
        <v>40882.43613425926</v>
      </c>
      <c r="EN10" t="s">
        <v>1693</v>
      </c>
      <c r="EO10" t="s">
        <v>1693</v>
      </c>
      <c r="ET10" s="3">
        <v>0.25</v>
      </c>
      <c r="EU10" s="3">
        <v>0.89583333333333337</v>
      </c>
      <c r="EV10" t="s">
        <v>1706</v>
      </c>
      <c r="EW10" t="s">
        <v>1642</v>
      </c>
      <c r="EX10" t="s">
        <v>1620</v>
      </c>
      <c r="EY10" t="s">
        <v>556</v>
      </c>
    </row>
    <row r="11" spans="1:156">
      <c r="A11">
        <v>68</v>
      </c>
      <c r="B11" t="s">
        <v>1643</v>
      </c>
      <c r="C11" s="4" t="s">
        <v>1760</v>
      </c>
      <c r="D11" t="s">
        <v>1644</v>
      </c>
      <c r="E11">
        <v>5</v>
      </c>
      <c r="F11">
        <v>2</v>
      </c>
      <c r="G11">
        <v>0</v>
      </c>
      <c r="H11" t="s">
        <v>1645</v>
      </c>
      <c r="I11" t="s">
        <v>1618</v>
      </c>
      <c r="J11" t="s">
        <v>1661</v>
      </c>
      <c r="K11" t="s">
        <v>1678</v>
      </c>
      <c r="L11" t="s">
        <v>1619</v>
      </c>
      <c r="M11" t="s">
        <v>1620</v>
      </c>
      <c r="O11" t="s">
        <v>1693</v>
      </c>
      <c r="P11" t="s">
        <v>1693</v>
      </c>
      <c r="Q11" t="s">
        <v>1693</v>
      </c>
      <c r="U11" t="s">
        <v>1644</v>
      </c>
      <c r="AA11" t="s">
        <v>1693</v>
      </c>
      <c r="AL11" t="s">
        <v>1664</v>
      </c>
      <c r="AM11" t="s">
        <v>1646</v>
      </c>
      <c r="AV11" t="s">
        <v>1693</v>
      </c>
      <c r="BG11" t="s">
        <v>1693</v>
      </c>
      <c r="CC11" t="s">
        <v>1696</v>
      </c>
      <c r="CE11" t="s">
        <v>1622</v>
      </c>
      <c r="CF11" s="1">
        <v>40731</v>
      </c>
      <c r="DR11" t="s">
        <v>1647</v>
      </c>
      <c r="DS11">
        <v>0</v>
      </c>
      <c r="DT11">
        <v>0</v>
      </c>
      <c r="DV11">
        <v>0</v>
      </c>
      <c r="DW11">
        <v>0</v>
      </c>
      <c r="DY11">
        <v>0</v>
      </c>
      <c r="DZ11">
        <v>0</v>
      </c>
      <c r="EB11">
        <v>0</v>
      </c>
      <c r="EC11">
        <v>0</v>
      </c>
      <c r="EE11">
        <v>0</v>
      </c>
      <c r="EF11">
        <v>0</v>
      </c>
      <c r="EI11" s="2">
        <v>40882.444768518515</v>
      </c>
      <c r="ET11" s="3">
        <v>0.375</v>
      </c>
      <c r="EU11" s="3">
        <v>0.77083333333333337</v>
      </c>
      <c r="EV11" t="s">
        <v>1706</v>
      </c>
      <c r="EX11" t="s">
        <v>1620</v>
      </c>
      <c r="EY11" t="s">
        <v>556</v>
      </c>
    </row>
    <row r="12" spans="1:156">
      <c r="A12">
        <v>70</v>
      </c>
      <c r="B12" s="8" t="s">
        <v>1657</v>
      </c>
      <c r="C12" s="4" t="s">
        <v>1658</v>
      </c>
      <c r="D12" t="s">
        <v>1659</v>
      </c>
      <c r="E12">
        <v>10</v>
      </c>
      <c r="F12">
        <v>10</v>
      </c>
      <c r="G12">
        <v>8</v>
      </c>
      <c r="H12" t="s">
        <v>1660</v>
      </c>
      <c r="I12" t="s">
        <v>1688</v>
      </c>
      <c r="J12" t="s">
        <v>1661</v>
      </c>
      <c r="K12" t="s">
        <v>1690</v>
      </c>
      <c r="L12" t="s">
        <v>1662</v>
      </c>
      <c r="M12" t="s">
        <v>1663</v>
      </c>
      <c r="U12" t="s">
        <v>1659</v>
      </c>
      <c r="V12" t="s">
        <v>1693</v>
      </c>
      <c r="AL12" t="s">
        <v>1664</v>
      </c>
      <c r="AM12" t="s">
        <v>1665</v>
      </c>
      <c r="CC12" t="s">
        <v>1696</v>
      </c>
      <c r="CE12" t="s">
        <v>1666</v>
      </c>
      <c r="CF12" s="1">
        <v>40887</v>
      </c>
      <c r="CW12" t="s">
        <v>1693</v>
      </c>
      <c r="DR12" t="s">
        <v>1757</v>
      </c>
      <c r="DS12">
        <v>0</v>
      </c>
      <c r="DT12">
        <v>0</v>
      </c>
      <c r="DV12">
        <v>0</v>
      </c>
      <c r="DW12">
        <v>0</v>
      </c>
      <c r="DY12">
        <v>0</v>
      </c>
      <c r="DZ12">
        <v>0</v>
      </c>
      <c r="EB12">
        <v>0</v>
      </c>
      <c r="EC12">
        <v>0</v>
      </c>
      <c r="EE12">
        <v>0</v>
      </c>
      <c r="EF12">
        <v>0</v>
      </c>
      <c r="EI12" s="2">
        <v>40883.568032407406</v>
      </c>
      <c r="EQ12" t="s">
        <v>1693</v>
      </c>
      <c r="ET12" s="3">
        <v>0.43055555555555558</v>
      </c>
      <c r="EU12" s="3">
        <v>0.77083333333333337</v>
      </c>
      <c r="EV12" t="s">
        <v>1758</v>
      </c>
      <c r="EX12" t="s">
        <v>1663</v>
      </c>
      <c r="EY12" t="s">
        <v>556</v>
      </c>
      <c r="EZ12" t="s">
        <v>101</v>
      </c>
    </row>
    <row r="13" spans="1:156">
      <c r="A13">
        <v>71</v>
      </c>
      <c r="B13" t="s">
        <v>1773</v>
      </c>
      <c r="C13" s="4" t="s">
        <v>1774</v>
      </c>
      <c r="D13" t="s">
        <v>1775</v>
      </c>
      <c r="E13">
        <v>9</v>
      </c>
      <c r="F13">
        <v>3</v>
      </c>
      <c r="G13">
        <v>455</v>
      </c>
      <c r="H13" t="s">
        <v>1687</v>
      </c>
      <c r="I13" t="s">
        <v>1688</v>
      </c>
      <c r="J13" t="s">
        <v>1689</v>
      </c>
      <c r="K13" t="s">
        <v>1690</v>
      </c>
      <c r="L13" t="s">
        <v>1691</v>
      </c>
      <c r="M13" t="s">
        <v>1692</v>
      </c>
      <c r="Q13" t="s">
        <v>1693</v>
      </c>
      <c r="S13" t="s">
        <v>1693</v>
      </c>
      <c r="T13" t="s">
        <v>1693</v>
      </c>
      <c r="U13" t="s">
        <v>1775</v>
      </c>
      <c r="AA13" t="s">
        <v>1693</v>
      </c>
      <c r="AG13" t="s">
        <v>1693</v>
      </c>
      <c r="AL13" t="s">
        <v>1694</v>
      </c>
      <c r="AM13" t="s">
        <v>1695</v>
      </c>
      <c r="CC13" t="s">
        <v>1696</v>
      </c>
      <c r="CE13" t="s">
        <v>1697</v>
      </c>
      <c r="CF13" s="1">
        <v>40797</v>
      </c>
      <c r="DB13" t="s">
        <v>1693</v>
      </c>
      <c r="DE13" t="s">
        <v>1693</v>
      </c>
      <c r="DR13" t="s">
        <v>1774</v>
      </c>
      <c r="DS13" t="s">
        <v>1696</v>
      </c>
      <c r="DT13" t="s">
        <v>1697</v>
      </c>
      <c r="DU13" t="s">
        <v>1698</v>
      </c>
      <c r="DV13">
        <v>0</v>
      </c>
      <c r="DW13">
        <v>0</v>
      </c>
      <c r="DY13">
        <v>0</v>
      </c>
      <c r="DZ13">
        <v>0</v>
      </c>
      <c r="EB13">
        <v>0</v>
      </c>
      <c r="EC13">
        <v>0</v>
      </c>
      <c r="EE13">
        <v>0</v>
      </c>
      <c r="EF13">
        <v>0</v>
      </c>
      <c r="EH13" t="s">
        <v>1693</v>
      </c>
      <c r="EI13" s="2">
        <v>40884.904895833337</v>
      </c>
      <c r="EO13" t="s">
        <v>1693</v>
      </c>
      <c r="ET13" s="3">
        <v>0.35416666666666669</v>
      </c>
      <c r="EU13" s="3">
        <v>0.77083333333333337</v>
      </c>
      <c r="EV13" t="s">
        <v>1699</v>
      </c>
      <c r="EW13" t="s">
        <v>1818</v>
      </c>
      <c r="EX13" t="s">
        <v>1819</v>
      </c>
      <c r="EY13" t="s">
        <v>556</v>
      </c>
    </row>
    <row r="14" spans="1:156">
      <c r="A14">
        <v>72</v>
      </c>
      <c r="B14" t="s">
        <v>1773</v>
      </c>
      <c r="C14" s="4" t="s">
        <v>1774</v>
      </c>
      <c r="D14" t="s">
        <v>1775</v>
      </c>
      <c r="E14">
        <v>9</v>
      </c>
      <c r="F14">
        <v>3</v>
      </c>
      <c r="G14">
        <v>455</v>
      </c>
      <c r="H14" t="s">
        <v>1687</v>
      </c>
      <c r="I14" t="s">
        <v>1688</v>
      </c>
      <c r="J14" t="s">
        <v>1689</v>
      </c>
      <c r="K14" t="s">
        <v>1690</v>
      </c>
      <c r="L14" t="s">
        <v>1691</v>
      </c>
      <c r="M14" t="s">
        <v>1692</v>
      </c>
      <c r="Q14" t="s">
        <v>1693</v>
      </c>
      <c r="S14" t="s">
        <v>1693</v>
      </c>
      <c r="T14" t="s">
        <v>1693</v>
      </c>
      <c r="U14" t="s">
        <v>1775</v>
      </c>
      <c r="AA14" t="s">
        <v>1693</v>
      </c>
      <c r="AG14" t="s">
        <v>1693</v>
      </c>
      <c r="AL14" t="s">
        <v>1694</v>
      </c>
      <c r="AM14" t="s">
        <v>1695</v>
      </c>
      <c r="CC14" t="s">
        <v>1696</v>
      </c>
      <c r="CE14" t="s">
        <v>1697</v>
      </c>
      <c r="CF14" s="1">
        <v>40797</v>
      </c>
      <c r="DB14" t="s">
        <v>1693</v>
      </c>
      <c r="DE14" t="s">
        <v>1693</v>
      </c>
      <c r="DR14" t="s">
        <v>1774</v>
      </c>
      <c r="DS14" t="s">
        <v>1696</v>
      </c>
      <c r="DT14" t="s">
        <v>1697</v>
      </c>
      <c r="DU14" t="s">
        <v>1698</v>
      </c>
      <c r="DV14">
        <v>0</v>
      </c>
      <c r="DW14">
        <v>0</v>
      </c>
      <c r="DY14">
        <v>0</v>
      </c>
      <c r="DZ14">
        <v>0</v>
      </c>
      <c r="EB14">
        <v>0</v>
      </c>
      <c r="EC14">
        <v>0</v>
      </c>
      <c r="EE14">
        <v>0</v>
      </c>
      <c r="EF14">
        <v>0</v>
      </c>
      <c r="EH14" t="s">
        <v>1693</v>
      </c>
      <c r="EI14" s="2">
        <v>40884.904907407406</v>
      </c>
      <c r="EO14" t="s">
        <v>1693</v>
      </c>
      <c r="ET14" s="3">
        <v>0.35416666666666669</v>
      </c>
      <c r="EU14" s="3">
        <v>0.77083333333333337</v>
      </c>
      <c r="EV14" t="s">
        <v>1699</v>
      </c>
      <c r="EW14" t="s">
        <v>1818</v>
      </c>
      <c r="EX14" t="s">
        <v>1819</v>
      </c>
      <c r="EY14" t="s">
        <v>556</v>
      </c>
    </row>
    <row r="15" spans="1:156">
      <c r="A15">
        <v>73</v>
      </c>
      <c r="B15" s="8" t="s">
        <v>1648</v>
      </c>
      <c r="C15" s="5">
        <v>40827</v>
      </c>
      <c r="D15" t="s">
        <v>1649</v>
      </c>
      <c r="E15">
        <v>5</v>
      </c>
      <c r="F15">
        <v>0</v>
      </c>
      <c r="G15">
        <v>107</v>
      </c>
      <c r="H15" t="s">
        <v>1650</v>
      </c>
      <c r="I15" t="s">
        <v>1688</v>
      </c>
      <c r="J15" t="s">
        <v>1689</v>
      </c>
      <c r="K15" t="s">
        <v>1690</v>
      </c>
      <c r="L15" t="s">
        <v>1691</v>
      </c>
      <c r="M15" t="s">
        <v>1692</v>
      </c>
      <c r="Q15" t="s">
        <v>1693</v>
      </c>
      <c r="S15" t="s">
        <v>1693</v>
      </c>
      <c r="T15" t="s">
        <v>1693</v>
      </c>
      <c r="U15" t="s">
        <v>1649</v>
      </c>
      <c r="X15" t="s">
        <v>1693</v>
      </c>
      <c r="Y15" t="s">
        <v>1693</v>
      </c>
      <c r="AA15" t="s">
        <v>1693</v>
      </c>
      <c r="AG15" t="s">
        <v>1693</v>
      </c>
      <c r="AL15" t="s">
        <v>1694</v>
      </c>
      <c r="AM15" t="s">
        <v>1593</v>
      </c>
      <c r="CC15" t="s">
        <v>1696</v>
      </c>
      <c r="CE15" t="s">
        <v>1697</v>
      </c>
      <c r="CF15" t="s">
        <v>1656</v>
      </c>
      <c r="DA15" t="s">
        <v>1693</v>
      </c>
      <c r="DB15" t="s">
        <v>1693</v>
      </c>
      <c r="DM15" t="s">
        <v>1693</v>
      </c>
      <c r="DR15" s="1">
        <v>40827</v>
      </c>
      <c r="DS15" t="s">
        <v>1696</v>
      </c>
      <c r="DT15" t="s">
        <v>1697</v>
      </c>
      <c r="DU15" s="1">
        <v>40887</v>
      </c>
      <c r="DV15" t="s">
        <v>1696</v>
      </c>
      <c r="DW15" t="s">
        <v>1697</v>
      </c>
      <c r="DX15" t="s">
        <v>1656</v>
      </c>
      <c r="DY15">
        <v>0</v>
      </c>
      <c r="DZ15">
        <v>0</v>
      </c>
      <c r="EB15">
        <v>0</v>
      </c>
      <c r="EC15">
        <v>0</v>
      </c>
      <c r="EE15">
        <v>0</v>
      </c>
      <c r="EF15">
        <v>0</v>
      </c>
      <c r="EH15" t="s">
        <v>1693</v>
      </c>
      <c r="EI15" s="2">
        <v>40884.921527777777</v>
      </c>
      <c r="EO15" t="s">
        <v>1693</v>
      </c>
      <c r="ET15" s="3">
        <v>0.38541666666666669</v>
      </c>
      <c r="EU15" s="3">
        <v>0.5625</v>
      </c>
      <c r="EV15" t="s">
        <v>1594</v>
      </c>
      <c r="EW15" t="s">
        <v>1595</v>
      </c>
      <c r="EX15" t="s">
        <v>1596</v>
      </c>
      <c r="EY15" t="s">
        <v>556</v>
      </c>
      <c r="EZ15" t="s">
        <v>101</v>
      </c>
    </row>
    <row r="16" spans="1:156">
      <c r="A16">
        <v>74</v>
      </c>
      <c r="B16" t="s">
        <v>1597</v>
      </c>
      <c r="C16" s="5">
        <v>41157</v>
      </c>
      <c r="D16" t="s">
        <v>1598</v>
      </c>
      <c r="E16">
        <v>12</v>
      </c>
      <c r="F16">
        <v>5</v>
      </c>
      <c r="G16">
        <v>23</v>
      </c>
      <c r="H16" t="s">
        <v>1667</v>
      </c>
      <c r="I16" t="s">
        <v>1618</v>
      </c>
      <c r="J16" t="s">
        <v>1689</v>
      </c>
      <c r="K16" t="s">
        <v>1668</v>
      </c>
      <c r="L16" t="s">
        <v>1669</v>
      </c>
      <c r="M16" t="s">
        <v>1670</v>
      </c>
      <c r="Q16" t="s">
        <v>1693</v>
      </c>
      <c r="U16" t="s">
        <v>1598</v>
      </c>
      <c r="X16" t="s">
        <v>1693</v>
      </c>
      <c r="AL16" t="s">
        <v>1694</v>
      </c>
      <c r="AM16" t="s">
        <v>1671</v>
      </c>
      <c r="AV16" t="s">
        <v>1693</v>
      </c>
      <c r="BG16" t="s">
        <v>1693</v>
      </c>
      <c r="CC16" t="s">
        <v>1696</v>
      </c>
      <c r="CD16" t="s">
        <v>1672</v>
      </c>
      <c r="CE16" t="s">
        <v>1622</v>
      </c>
      <c r="CF16" t="s">
        <v>1705</v>
      </c>
      <c r="DL16" t="s">
        <v>1693</v>
      </c>
      <c r="DO16" t="s">
        <v>1693</v>
      </c>
      <c r="DR16" s="1">
        <v>41157</v>
      </c>
      <c r="DS16" t="s">
        <v>1696</v>
      </c>
      <c r="DT16" t="s">
        <v>1666</v>
      </c>
      <c r="DU16" t="s">
        <v>1684</v>
      </c>
      <c r="DV16" t="s">
        <v>1696</v>
      </c>
      <c r="DW16" t="s">
        <v>1666</v>
      </c>
      <c r="DX16" t="s">
        <v>1760</v>
      </c>
      <c r="DY16">
        <v>0</v>
      </c>
      <c r="DZ16">
        <v>0</v>
      </c>
      <c r="EB16">
        <v>0</v>
      </c>
      <c r="EC16">
        <v>0</v>
      </c>
      <c r="EE16">
        <v>0</v>
      </c>
      <c r="EF16">
        <v>0</v>
      </c>
      <c r="EI16" s="2">
        <v>40892.749976851854</v>
      </c>
      <c r="EO16" t="s">
        <v>1693</v>
      </c>
      <c r="ET16" s="3">
        <v>0.25</v>
      </c>
      <c r="EU16" s="3">
        <v>0.875</v>
      </c>
      <c r="EV16" t="s">
        <v>1706</v>
      </c>
      <c r="EX16" t="s">
        <v>1673</v>
      </c>
      <c r="EY16" t="s">
        <v>556</v>
      </c>
    </row>
    <row r="17" spans="1:155">
      <c r="A17">
        <v>75</v>
      </c>
      <c r="B17" t="s">
        <v>1674</v>
      </c>
      <c r="C17" s="4" t="s">
        <v>1675</v>
      </c>
      <c r="D17" t="s">
        <v>1676</v>
      </c>
      <c r="E17">
        <v>5</v>
      </c>
      <c r="F17">
        <v>5</v>
      </c>
      <c r="G17">
        <v>11</v>
      </c>
      <c r="H17" t="s">
        <v>1604</v>
      </c>
      <c r="I17" t="s">
        <v>1688</v>
      </c>
      <c r="J17" t="s">
        <v>1689</v>
      </c>
      <c r="K17" t="s">
        <v>1678</v>
      </c>
      <c r="L17" t="s">
        <v>1605</v>
      </c>
      <c r="M17" t="s">
        <v>1606</v>
      </c>
      <c r="N17" t="s">
        <v>1693</v>
      </c>
      <c r="P17" t="s">
        <v>1693</v>
      </c>
      <c r="S17" t="s">
        <v>1693</v>
      </c>
      <c r="T17" t="s">
        <v>1693</v>
      </c>
      <c r="U17" t="s">
        <v>1676</v>
      </c>
      <c r="V17" t="s">
        <v>1693</v>
      </c>
      <c r="W17" t="s">
        <v>1693</v>
      </c>
      <c r="X17" t="s">
        <v>1693</v>
      </c>
      <c r="Y17" t="s">
        <v>1693</v>
      </c>
      <c r="Z17" t="s">
        <v>1693</v>
      </c>
      <c r="AA17" t="s">
        <v>1693</v>
      </c>
      <c r="AE17" t="s">
        <v>1693</v>
      </c>
      <c r="AF17" t="s">
        <v>1693</v>
      </c>
      <c r="AK17" t="s">
        <v>1693</v>
      </c>
      <c r="AL17" t="s">
        <v>1694</v>
      </c>
      <c r="AM17" t="s">
        <v>1607</v>
      </c>
      <c r="BK17" t="s">
        <v>1693</v>
      </c>
      <c r="BR17" t="s">
        <v>1693</v>
      </c>
      <c r="CC17" t="s">
        <v>1696</v>
      </c>
      <c r="CD17" t="s">
        <v>1608</v>
      </c>
      <c r="CE17" t="s">
        <v>1666</v>
      </c>
      <c r="CF17" t="s">
        <v>1768</v>
      </c>
      <c r="CR17" t="s">
        <v>1693</v>
      </c>
      <c r="CU17" t="s">
        <v>1693</v>
      </c>
      <c r="DR17" t="s">
        <v>1675</v>
      </c>
      <c r="DS17">
        <v>0</v>
      </c>
      <c r="DT17">
        <v>0</v>
      </c>
      <c r="DV17">
        <v>0</v>
      </c>
      <c r="DW17">
        <v>0</v>
      </c>
      <c r="DY17">
        <v>0</v>
      </c>
      <c r="DZ17">
        <v>0</v>
      </c>
      <c r="EB17">
        <v>0</v>
      </c>
      <c r="EC17">
        <v>0</v>
      </c>
      <c r="EE17">
        <v>0</v>
      </c>
      <c r="EF17">
        <v>0</v>
      </c>
      <c r="EH17" t="s">
        <v>1693</v>
      </c>
      <c r="EI17" s="2">
        <v>40898.432858796295</v>
      </c>
      <c r="EK17" t="s">
        <v>1693</v>
      </c>
      <c r="EN17" t="s">
        <v>1693</v>
      </c>
      <c r="ES17" t="s">
        <v>1693</v>
      </c>
      <c r="ET17" s="3">
        <v>0.33333333333333331</v>
      </c>
      <c r="EU17" s="3">
        <v>0.77083333333333337</v>
      </c>
      <c r="EV17" t="s">
        <v>1609</v>
      </c>
      <c r="EW17" t="s">
        <v>1610</v>
      </c>
      <c r="EX17" t="s">
        <v>1611</v>
      </c>
      <c r="EY17" t="s">
        <v>556</v>
      </c>
    </row>
    <row r="18" spans="1:155">
      <c r="A18">
        <v>76</v>
      </c>
      <c r="B18" t="s">
        <v>1612</v>
      </c>
      <c r="C18" s="4" t="s">
        <v>1613</v>
      </c>
      <c r="D18" t="s">
        <v>1614</v>
      </c>
      <c r="E18">
        <v>3</v>
      </c>
      <c r="F18">
        <v>0</v>
      </c>
      <c r="G18">
        <v>0</v>
      </c>
      <c r="H18" t="s">
        <v>1567</v>
      </c>
      <c r="I18" t="s">
        <v>1688</v>
      </c>
      <c r="J18" t="s">
        <v>1689</v>
      </c>
      <c r="K18" t="s">
        <v>1652</v>
      </c>
      <c r="L18" t="s">
        <v>1568</v>
      </c>
      <c r="M18" t="s">
        <v>1569</v>
      </c>
      <c r="P18" t="s">
        <v>1693</v>
      </c>
      <c r="S18" t="s">
        <v>1693</v>
      </c>
      <c r="T18" t="s">
        <v>1693</v>
      </c>
      <c r="U18" t="s">
        <v>1614</v>
      </c>
      <c r="W18" t="s">
        <v>1693</v>
      </c>
      <c r="X18" t="s">
        <v>1693</v>
      </c>
      <c r="Y18" t="s">
        <v>1693</v>
      </c>
      <c r="AA18" t="s">
        <v>1693</v>
      </c>
      <c r="AB18" t="s">
        <v>1693</v>
      </c>
      <c r="AK18" t="s">
        <v>1693</v>
      </c>
      <c r="AL18" t="s">
        <v>1681</v>
      </c>
      <c r="AM18" t="s">
        <v>1568</v>
      </c>
      <c r="BR18" t="s">
        <v>1693</v>
      </c>
      <c r="CC18" t="s">
        <v>1696</v>
      </c>
      <c r="CD18" t="s">
        <v>1570</v>
      </c>
      <c r="CE18" t="s">
        <v>1666</v>
      </c>
      <c r="CF18" t="s">
        <v>1571</v>
      </c>
      <c r="CR18" t="s">
        <v>1693</v>
      </c>
      <c r="DR18" t="s">
        <v>1613</v>
      </c>
      <c r="DS18">
        <v>0</v>
      </c>
      <c r="DT18">
        <v>0</v>
      </c>
      <c r="DV18">
        <v>0</v>
      </c>
      <c r="DW18">
        <v>0</v>
      </c>
      <c r="DY18">
        <v>0</v>
      </c>
      <c r="DZ18">
        <v>0</v>
      </c>
      <c r="EB18">
        <v>0</v>
      </c>
      <c r="EC18">
        <v>0</v>
      </c>
      <c r="EE18">
        <v>0</v>
      </c>
      <c r="EF18">
        <v>0</v>
      </c>
      <c r="EH18" t="s">
        <v>1693</v>
      </c>
      <c r="EI18" s="2">
        <v>40898.443819444445</v>
      </c>
      <c r="EK18" t="s">
        <v>1693</v>
      </c>
      <c r="EQ18" t="s">
        <v>1693</v>
      </c>
      <c r="ES18" t="s">
        <v>1693</v>
      </c>
      <c r="ET18" s="3">
        <v>0.60069444444444442</v>
      </c>
      <c r="EU18" s="3">
        <v>0.70138888888888884</v>
      </c>
      <c r="EV18" t="s">
        <v>1572</v>
      </c>
      <c r="EX18" t="s">
        <v>1573</v>
      </c>
      <c r="EY18" t="s">
        <v>556</v>
      </c>
    </row>
    <row r="19" spans="1:155">
      <c r="A19">
        <v>77</v>
      </c>
      <c r="B19" t="s">
        <v>1574</v>
      </c>
      <c r="C19" s="4" t="s">
        <v>1575</v>
      </c>
      <c r="D19" t="s">
        <v>1631</v>
      </c>
      <c r="E19">
        <v>3</v>
      </c>
      <c r="F19">
        <v>0</v>
      </c>
      <c r="G19">
        <v>0</v>
      </c>
      <c r="H19" t="s">
        <v>1632</v>
      </c>
      <c r="I19" t="s">
        <v>1688</v>
      </c>
      <c r="J19" t="s">
        <v>1689</v>
      </c>
      <c r="K19" t="s">
        <v>1668</v>
      </c>
      <c r="L19" t="s">
        <v>1633</v>
      </c>
      <c r="M19" t="s">
        <v>1634</v>
      </c>
      <c r="S19" t="s">
        <v>1693</v>
      </c>
      <c r="U19" t="s">
        <v>1631</v>
      </c>
      <c r="AC19" t="s">
        <v>1693</v>
      </c>
      <c r="AI19" t="s">
        <v>1693</v>
      </c>
      <c r="AL19" t="s">
        <v>1681</v>
      </c>
      <c r="AM19" t="s">
        <v>1635</v>
      </c>
      <c r="BI19" t="s">
        <v>1693</v>
      </c>
      <c r="CC19" t="s">
        <v>1652</v>
      </c>
      <c r="CD19" t="s">
        <v>1636</v>
      </c>
      <c r="CE19" t="s">
        <v>1622</v>
      </c>
      <c r="CF19" t="s">
        <v>1637</v>
      </c>
      <c r="DR19" t="s">
        <v>1575</v>
      </c>
      <c r="DS19" t="s">
        <v>1652</v>
      </c>
      <c r="DT19" t="s">
        <v>1666</v>
      </c>
      <c r="DU19" t="s">
        <v>1637</v>
      </c>
      <c r="DV19">
        <v>0</v>
      </c>
      <c r="DW19">
        <v>0</v>
      </c>
      <c r="DY19">
        <v>0</v>
      </c>
      <c r="DZ19">
        <v>0</v>
      </c>
      <c r="EB19">
        <v>0</v>
      </c>
      <c r="EC19">
        <v>0</v>
      </c>
      <c r="EE19">
        <v>0</v>
      </c>
      <c r="EF19">
        <v>0</v>
      </c>
      <c r="EI19" s="2">
        <v>40898.899398148147</v>
      </c>
      <c r="EQ19" t="s">
        <v>1693</v>
      </c>
      <c r="ET19" s="3">
        <v>0.41666666666666669</v>
      </c>
      <c r="EU19" s="3">
        <v>0.66666666666666663</v>
      </c>
      <c r="EV19" t="s">
        <v>1638</v>
      </c>
      <c r="EW19" t="s">
        <v>1639</v>
      </c>
      <c r="EX19">
        <v>925455706</v>
      </c>
      <c r="EY19" t="s">
        <v>556</v>
      </c>
    </row>
    <row r="20" spans="1:155">
      <c r="A20">
        <v>78</v>
      </c>
      <c r="B20" t="s">
        <v>1759</v>
      </c>
      <c r="C20" s="5">
        <v>40706</v>
      </c>
      <c r="D20" t="s">
        <v>1761</v>
      </c>
      <c r="E20">
        <v>2</v>
      </c>
      <c r="F20">
        <v>0</v>
      </c>
      <c r="G20">
        <v>0</v>
      </c>
      <c r="H20" t="s">
        <v>1762</v>
      </c>
      <c r="I20" t="s">
        <v>1688</v>
      </c>
      <c r="J20" t="s">
        <v>1661</v>
      </c>
      <c r="K20" t="s">
        <v>1678</v>
      </c>
      <c r="L20" t="s">
        <v>1763</v>
      </c>
      <c r="M20" t="s">
        <v>1764</v>
      </c>
      <c r="O20" t="s">
        <v>1693</v>
      </c>
      <c r="S20" t="s">
        <v>1693</v>
      </c>
      <c r="U20" t="s">
        <v>1761</v>
      </c>
      <c r="X20" t="s">
        <v>1693</v>
      </c>
      <c r="Y20" t="s">
        <v>1693</v>
      </c>
      <c r="AL20" t="s">
        <v>1664</v>
      </c>
      <c r="AM20" t="s">
        <v>1640</v>
      </c>
      <c r="BQ20" t="s">
        <v>1693</v>
      </c>
      <c r="BR20" t="s">
        <v>1693</v>
      </c>
      <c r="CC20" t="s">
        <v>1652</v>
      </c>
      <c r="CE20" t="s">
        <v>1666</v>
      </c>
      <c r="CF20" t="s">
        <v>1766</v>
      </c>
      <c r="CG20" t="s">
        <v>1693</v>
      </c>
      <c r="DR20" s="1">
        <v>40706</v>
      </c>
      <c r="DS20">
        <v>0</v>
      </c>
      <c r="DT20">
        <v>0</v>
      </c>
      <c r="DV20">
        <v>0</v>
      </c>
      <c r="DW20">
        <v>0</v>
      </c>
      <c r="DY20">
        <v>0</v>
      </c>
      <c r="DZ20">
        <v>0</v>
      </c>
      <c r="EB20">
        <v>0</v>
      </c>
      <c r="EC20">
        <v>0</v>
      </c>
      <c r="EE20">
        <v>0</v>
      </c>
      <c r="EF20">
        <v>0</v>
      </c>
      <c r="EH20" t="s">
        <v>1693</v>
      </c>
      <c r="EI20" s="2">
        <v>40905.518379629626</v>
      </c>
      <c r="EJ20" t="s">
        <v>1693</v>
      </c>
      <c r="EQ20" t="s">
        <v>1693</v>
      </c>
      <c r="ET20" s="3">
        <v>0.72916666666666663</v>
      </c>
      <c r="EU20" s="3">
        <v>0.77083333333333337</v>
      </c>
      <c r="EV20" t="s">
        <v>1641</v>
      </c>
      <c r="EX20" t="s">
        <v>1764</v>
      </c>
      <c r="EY20" t="s">
        <v>556</v>
      </c>
    </row>
    <row r="21" spans="1:155">
      <c r="A21">
        <v>79</v>
      </c>
      <c r="B21" t="s">
        <v>1759</v>
      </c>
      <c r="C21" s="5">
        <v>40706</v>
      </c>
      <c r="D21" t="s">
        <v>1761</v>
      </c>
      <c r="E21">
        <v>2</v>
      </c>
      <c r="F21">
        <v>0</v>
      </c>
      <c r="G21">
        <v>0</v>
      </c>
      <c r="H21" t="s">
        <v>1762</v>
      </c>
      <c r="I21" t="s">
        <v>1688</v>
      </c>
      <c r="J21" t="s">
        <v>1661</v>
      </c>
      <c r="K21" t="s">
        <v>1678</v>
      </c>
      <c r="L21" t="s">
        <v>1763</v>
      </c>
      <c r="M21" t="s">
        <v>1764</v>
      </c>
      <c r="O21" t="s">
        <v>1693</v>
      </c>
      <c r="S21" t="s">
        <v>1693</v>
      </c>
      <c r="U21" t="s">
        <v>1761</v>
      </c>
      <c r="X21" t="s">
        <v>1693</v>
      </c>
      <c r="Y21" t="s">
        <v>1693</v>
      </c>
      <c r="AL21" t="s">
        <v>1664</v>
      </c>
      <c r="AM21" t="s">
        <v>1640</v>
      </c>
      <c r="BQ21" t="s">
        <v>1693</v>
      </c>
      <c r="BR21" t="s">
        <v>1693</v>
      </c>
      <c r="CC21" t="s">
        <v>1652</v>
      </c>
      <c r="CE21" t="s">
        <v>1666</v>
      </c>
      <c r="CF21" t="s">
        <v>1766</v>
      </c>
      <c r="CG21" t="s">
        <v>1693</v>
      </c>
      <c r="DR21" s="1">
        <v>40706</v>
      </c>
      <c r="DS21">
        <v>0</v>
      </c>
      <c r="DT21">
        <v>0</v>
      </c>
      <c r="DV21">
        <v>0</v>
      </c>
      <c r="DW21">
        <v>0</v>
      </c>
      <c r="DY21">
        <v>0</v>
      </c>
      <c r="DZ21">
        <v>0</v>
      </c>
      <c r="EB21">
        <v>0</v>
      </c>
      <c r="EC21">
        <v>0</v>
      </c>
      <c r="EE21">
        <v>0</v>
      </c>
      <c r="EF21">
        <v>0</v>
      </c>
      <c r="EH21" t="s">
        <v>1693</v>
      </c>
      <c r="EI21" s="2">
        <v>40905.518379629626</v>
      </c>
      <c r="EJ21" t="s">
        <v>1693</v>
      </c>
      <c r="EQ21" t="s">
        <v>1693</v>
      </c>
      <c r="ET21" s="3">
        <v>0.72916666666666663</v>
      </c>
      <c r="EU21" s="3">
        <v>0.77083333333333337</v>
      </c>
      <c r="EV21" t="s">
        <v>1641</v>
      </c>
      <c r="EX21" t="s">
        <v>1764</v>
      </c>
      <c r="EY21" t="s">
        <v>556</v>
      </c>
    </row>
    <row r="22" spans="1:155">
      <c r="A22">
        <v>80</v>
      </c>
      <c r="B22" t="s">
        <v>1759</v>
      </c>
      <c r="C22" s="5">
        <v>41183</v>
      </c>
      <c r="D22" t="s">
        <v>1761</v>
      </c>
      <c r="E22">
        <v>4</v>
      </c>
      <c r="F22">
        <v>0</v>
      </c>
      <c r="G22">
        <v>0</v>
      </c>
      <c r="H22" t="s">
        <v>1762</v>
      </c>
      <c r="I22" t="s">
        <v>1688</v>
      </c>
      <c r="J22" t="s">
        <v>1661</v>
      </c>
      <c r="K22" t="s">
        <v>1678</v>
      </c>
      <c r="L22" t="s">
        <v>1763</v>
      </c>
      <c r="M22" t="s">
        <v>1764</v>
      </c>
      <c r="O22" t="s">
        <v>1693</v>
      </c>
      <c r="S22" t="s">
        <v>1693</v>
      </c>
      <c r="U22" t="s">
        <v>1761</v>
      </c>
      <c r="X22" t="s">
        <v>1693</v>
      </c>
      <c r="Y22" t="s">
        <v>1693</v>
      </c>
      <c r="AL22" t="s">
        <v>1664</v>
      </c>
      <c r="AM22" t="s">
        <v>1640</v>
      </c>
      <c r="BQ22" t="s">
        <v>1693</v>
      </c>
      <c r="BR22" t="s">
        <v>1693</v>
      </c>
      <c r="CC22" t="s">
        <v>1652</v>
      </c>
      <c r="CE22" t="s">
        <v>1666</v>
      </c>
      <c r="CF22" t="s">
        <v>1768</v>
      </c>
      <c r="CJ22" t="s">
        <v>1693</v>
      </c>
      <c r="CM22" t="s">
        <v>1693</v>
      </c>
      <c r="DR22" s="1">
        <v>41183</v>
      </c>
      <c r="DS22" t="s">
        <v>1652</v>
      </c>
      <c r="DT22" t="s">
        <v>1666</v>
      </c>
      <c r="DU22" t="s">
        <v>1768</v>
      </c>
      <c r="DV22">
        <v>0</v>
      </c>
      <c r="DW22">
        <v>0</v>
      </c>
      <c r="DY22">
        <v>0</v>
      </c>
      <c r="DZ22">
        <v>0</v>
      </c>
      <c r="EB22">
        <v>0</v>
      </c>
      <c r="EC22">
        <v>0</v>
      </c>
      <c r="EE22">
        <v>0</v>
      </c>
      <c r="EF22">
        <v>0</v>
      </c>
      <c r="EH22" t="s">
        <v>1693</v>
      </c>
      <c r="EI22" s="2">
        <v>40905.522418981483</v>
      </c>
      <c r="EJ22" t="s">
        <v>1693</v>
      </c>
      <c r="EQ22" t="s">
        <v>1693</v>
      </c>
      <c r="ET22" s="3">
        <v>0.72916666666666663</v>
      </c>
      <c r="EU22" s="3">
        <v>0.77083333333333337</v>
      </c>
      <c r="EV22" t="s">
        <v>1769</v>
      </c>
      <c r="EX22" t="s">
        <v>1764</v>
      </c>
      <c r="EY22" t="s">
        <v>556</v>
      </c>
    </row>
    <row r="23" spans="1:155">
      <c r="A23">
        <v>81</v>
      </c>
      <c r="B23" t="s">
        <v>1759</v>
      </c>
      <c r="C23" s="5">
        <v>41183</v>
      </c>
      <c r="D23" t="s">
        <v>1761</v>
      </c>
      <c r="E23">
        <v>4</v>
      </c>
      <c r="F23">
        <v>0</v>
      </c>
      <c r="G23">
        <v>0</v>
      </c>
      <c r="H23" t="s">
        <v>1762</v>
      </c>
      <c r="I23" t="s">
        <v>1688</v>
      </c>
      <c r="J23" t="s">
        <v>1661</v>
      </c>
      <c r="K23" t="s">
        <v>1678</v>
      </c>
      <c r="L23" t="s">
        <v>1763</v>
      </c>
      <c r="M23" t="s">
        <v>1764</v>
      </c>
      <c r="O23" t="s">
        <v>1693</v>
      </c>
      <c r="S23" t="s">
        <v>1693</v>
      </c>
      <c r="U23" t="s">
        <v>1761</v>
      </c>
      <c r="X23" t="s">
        <v>1693</v>
      </c>
      <c r="Y23" t="s">
        <v>1693</v>
      </c>
      <c r="AL23" t="s">
        <v>1664</v>
      </c>
      <c r="AM23" t="s">
        <v>1640</v>
      </c>
      <c r="BQ23" t="s">
        <v>1693</v>
      </c>
      <c r="BR23" t="s">
        <v>1693</v>
      </c>
      <c r="CC23" t="s">
        <v>1652</v>
      </c>
      <c r="CE23" t="s">
        <v>1666</v>
      </c>
      <c r="CF23" t="s">
        <v>1768</v>
      </c>
      <c r="CJ23" t="s">
        <v>1693</v>
      </c>
      <c r="CM23" t="s">
        <v>1693</v>
      </c>
      <c r="DR23" s="1">
        <v>41183</v>
      </c>
      <c r="DS23" t="s">
        <v>1652</v>
      </c>
      <c r="DT23" t="s">
        <v>1666</v>
      </c>
      <c r="DU23" t="s">
        <v>1768</v>
      </c>
      <c r="DV23">
        <v>0</v>
      </c>
      <c r="DW23">
        <v>0</v>
      </c>
      <c r="DY23">
        <v>0</v>
      </c>
      <c r="DZ23">
        <v>0</v>
      </c>
      <c r="EB23">
        <v>0</v>
      </c>
      <c r="EC23">
        <v>0</v>
      </c>
      <c r="EE23">
        <v>0</v>
      </c>
      <c r="EF23">
        <v>0</v>
      </c>
      <c r="EH23" t="s">
        <v>1693</v>
      </c>
      <c r="EI23" s="2">
        <v>40905.522430555553</v>
      </c>
      <c r="EJ23" t="s">
        <v>1693</v>
      </c>
      <c r="EQ23" t="s">
        <v>1693</v>
      </c>
      <c r="ET23" s="3">
        <v>0.72916666666666663</v>
      </c>
      <c r="EU23" s="3">
        <v>0.77083333333333337</v>
      </c>
      <c r="EV23" t="s">
        <v>1769</v>
      </c>
      <c r="EX23" t="s">
        <v>1764</v>
      </c>
      <c r="EY23" t="s">
        <v>556</v>
      </c>
    </row>
    <row r="24" spans="1:155">
      <c r="A24">
        <v>82</v>
      </c>
      <c r="B24" t="s">
        <v>1771</v>
      </c>
      <c r="C24" s="4" t="s">
        <v>1760</v>
      </c>
      <c r="D24" t="s">
        <v>1772</v>
      </c>
      <c r="E24">
        <v>3</v>
      </c>
      <c r="F24">
        <v>0</v>
      </c>
      <c r="G24">
        <v>53</v>
      </c>
      <c r="H24" t="s">
        <v>1582</v>
      </c>
      <c r="I24" t="s">
        <v>1688</v>
      </c>
      <c r="J24" t="s">
        <v>1689</v>
      </c>
      <c r="K24" t="s">
        <v>1678</v>
      </c>
      <c r="L24" t="s">
        <v>1679</v>
      </c>
      <c r="M24" t="s">
        <v>1680</v>
      </c>
      <c r="N24" t="s">
        <v>1693</v>
      </c>
      <c r="Q24" t="s">
        <v>1693</v>
      </c>
      <c r="S24" t="s">
        <v>1693</v>
      </c>
      <c r="T24" t="s">
        <v>1693</v>
      </c>
      <c r="U24" t="s">
        <v>1772</v>
      </c>
      <c r="V24" t="s">
        <v>1693</v>
      </c>
      <c r="W24" t="s">
        <v>1693</v>
      </c>
      <c r="Z24" t="s">
        <v>1693</v>
      </c>
      <c r="AA24" t="s">
        <v>1693</v>
      </c>
      <c r="AI24" t="s">
        <v>1693</v>
      </c>
      <c r="AJ24" t="s">
        <v>1693</v>
      </c>
      <c r="AL24" t="s">
        <v>1681</v>
      </c>
      <c r="AM24" t="s">
        <v>1583</v>
      </c>
      <c r="AX24" t="s">
        <v>1693</v>
      </c>
      <c r="BN24" t="s">
        <v>1693</v>
      </c>
      <c r="BS24" t="s">
        <v>1693</v>
      </c>
      <c r="CC24" t="s">
        <v>1696</v>
      </c>
      <c r="CE24" t="s">
        <v>1683</v>
      </c>
      <c r="CF24" s="1">
        <v>40797</v>
      </c>
      <c r="DI24" t="s">
        <v>1693</v>
      </c>
      <c r="DL24" t="s">
        <v>1693</v>
      </c>
      <c r="DR24" t="s">
        <v>1760</v>
      </c>
      <c r="DS24" t="s">
        <v>1696</v>
      </c>
      <c r="DT24" t="s">
        <v>1666</v>
      </c>
      <c r="DU24" t="s">
        <v>1684</v>
      </c>
      <c r="DV24">
        <v>0</v>
      </c>
      <c r="DW24">
        <v>0</v>
      </c>
      <c r="DY24">
        <v>0</v>
      </c>
      <c r="DZ24">
        <v>0</v>
      </c>
      <c r="EB24">
        <v>0</v>
      </c>
      <c r="EC24">
        <v>0</v>
      </c>
      <c r="EE24">
        <v>0</v>
      </c>
      <c r="EF24">
        <v>0</v>
      </c>
      <c r="EH24" t="s">
        <v>1693</v>
      </c>
      <c r="EI24" s="2">
        <v>40907.62703703704</v>
      </c>
      <c r="EQ24" t="s">
        <v>1693</v>
      </c>
      <c r="ET24" s="3">
        <v>0.36458333333333331</v>
      </c>
      <c r="EU24" s="3">
        <v>0.48958333333333331</v>
      </c>
      <c r="EV24" t="s">
        <v>1584</v>
      </c>
      <c r="EX24" t="s">
        <v>1686</v>
      </c>
      <c r="EY24" t="s">
        <v>556</v>
      </c>
    </row>
    <row r="25" spans="1:155">
      <c r="A25">
        <v>83</v>
      </c>
      <c r="B25" t="s">
        <v>1585</v>
      </c>
      <c r="C25" s="5">
        <v>40940</v>
      </c>
      <c r="D25" t="s">
        <v>1586</v>
      </c>
      <c r="E25">
        <v>0</v>
      </c>
      <c r="F25">
        <v>0</v>
      </c>
      <c r="G25">
        <v>0</v>
      </c>
      <c r="H25" t="s">
        <v>1586</v>
      </c>
      <c r="I25" t="s">
        <v>1587</v>
      </c>
      <c r="J25" t="s">
        <v>1689</v>
      </c>
      <c r="K25" t="s">
        <v>1652</v>
      </c>
      <c r="L25" t="s">
        <v>1588</v>
      </c>
      <c r="M25" t="s">
        <v>1589</v>
      </c>
      <c r="N25" t="s">
        <v>1693</v>
      </c>
      <c r="U25" t="s">
        <v>1586</v>
      </c>
      <c r="AL25" t="s">
        <v>1664</v>
      </c>
      <c r="AM25" t="s">
        <v>1586</v>
      </c>
      <c r="CC25" t="s">
        <v>1696</v>
      </c>
      <c r="CE25" t="s">
        <v>1622</v>
      </c>
      <c r="CF25" s="1">
        <v>40940</v>
      </c>
      <c r="DF25" t="s">
        <v>1693</v>
      </c>
      <c r="DI25" t="s">
        <v>1693</v>
      </c>
      <c r="DR25" s="1">
        <v>40940</v>
      </c>
      <c r="DS25">
        <v>0</v>
      </c>
      <c r="DT25">
        <v>0</v>
      </c>
      <c r="DV25">
        <v>0</v>
      </c>
      <c r="DW25">
        <v>0</v>
      </c>
      <c r="DY25">
        <v>0</v>
      </c>
      <c r="DZ25">
        <v>0</v>
      </c>
      <c r="EB25">
        <v>0</v>
      </c>
      <c r="EC25">
        <v>0</v>
      </c>
      <c r="EE25">
        <v>0</v>
      </c>
      <c r="EF25">
        <v>0</v>
      </c>
      <c r="EH25" t="s">
        <v>1693</v>
      </c>
      <c r="EI25" s="2">
        <v>40910.635335648149</v>
      </c>
      <c r="EN25" t="s">
        <v>1693</v>
      </c>
      <c r="ET25" s="3">
        <v>0.52083333333333337</v>
      </c>
      <c r="EU25" s="3">
        <v>0.5625</v>
      </c>
      <c r="EV25" t="s">
        <v>1586</v>
      </c>
      <c r="EW25" t="s">
        <v>1590</v>
      </c>
      <c r="EX25" t="s">
        <v>1586</v>
      </c>
      <c r="EY25" t="s">
        <v>556</v>
      </c>
    </row>
    <row r="26" spans="1:155">
      <c r="A26">
        <v>84</v>
      </c>
      <c r="B26" s="7" t="s">
        <v>1771</v>
      </c>
      <c r="C26" s="4" t="s">
        <v>1760</v>
      </c>
      <c r="D26" t="s">
        <v>1772</v>
      </c>
      <c r="E26">
        <v>3</v>
      </c>
      <c r="F26">
        <v>0</v>
      </c>
      <c r="G26">
        <v>53</v>
      </c>
      <c r="H26" t="s">
        <v>1591</v>
      </c>
      <c r="I26" t="s">
        <v>1688</v>
      </c>
      <c r="J26" t="s">
        <v>1689</v>
      </c>
      <c r="K26" t="s">
        <v>1678</v>
      </c>
      <c r="L26" t="s">
        <v>1679</v>
      </c>
      <c r="M26" t="s">
        <v>1680</v>
      </c>
      <c r="N26" t="s">
        <v>1693</v>
      </c>
      <c r="Q26" t="s">
        <v>1693</v>
      </c>
      <c r="S26" t="s">
        <v>1693</v>
      </c>
      <c r="T26" t="s">
        <v>1693</v>
      </c>
      <c r="U26" t="s">
        <v>1772</v>
      </c>
      <c r="V26" t="s">
        <v>1693</v>
      </c>
      <c r="W26" t="s">
        <v>1693</v>
      </c>
      <c r="Y26" t="s">
        <v>1693</v>
      </c>
      <c r="Z26" t="s">
        <v>1693</v>
      </c>
      <c r="AA26" t="s">
        <v>1693</v>
      </c>
      <c r="AJ26" t="s">
        <v>1693</v>
      </c>
      <c r="AL26" t="s">
        <v>1681</v>
      </c>
      <c r="AM26" t="s">
        <v>1682</v>
      </c>
      <c r="AX26" t="s">
        <v>1693</v>
      </c>
      <c r="BN26" t="s">
        <v>1693</v>
      </c>
      <c r="BS26" t="s">
        <v>1693</v>
      </c>
      <c r="CC26" t="s">
        <v>1696</v>
      </c>
      <c r="CE26" t="s">
        <v>1683</v>
      </c>
      <c r="CF26" s="1">
        <v>40797</v>
      </c>
      <c r="DF26" t="s">
        <v>1693</v>
      </c>
      <c r="DI26" t="s">
        <v>1693</v>
      </c>
      <c r="DR26" t="s">
        <v>1760</v>
      </c>
      <c r="DS26" t="s">
        <v>1696</v>
      </c>
      <c r="DT26" t="s">
        <v>1666</v>
      </c>
      <c r="DU26" t="s">
        <v>1684</v>
      </c>
      <c r="DV26">
        <v>0</v>
      </c>
      <c r="DW26">
        <v>0</v>
      </c>
      <c r="DY26">
        <v>0</v>
      </c>
      <c r="DZ26">
        <v>0</v>
      </c>
      <c r="EB26">
        <v>0</v>
      </c>
      <c r="EC26">
        <v>0</v>
      </c>
      <c r="EE26">
        <v>0</v>
      </c>
      <c r="EF26">
        <v>0</v>
      </c>
      <c r="EH26" t="s">
        <v>1693</v>
      </c>
      <c r="EI26" s="2">
        <v>40910.802141203705</v>
      </c>
      <c r="EQ26" t="s">
        <v>1693</v>
      </c>
      <c r="ET26" s="3">
        <v>0.36458333333333331</v>
      </c>
      <c r="EU26" s="3">
        <v>0.48958333333333331</v>
      </c>
      <c r="EV26" t="s">
        <v>1592</v>
      </c>
      <c r="EX26" t="s">
        <v>1686</v>
      </c>
      <c r="EY26" t="s">
        <v>555</v>
      </c>
    </row>
    <row r="27" spans="1:155">
      <c r="A27">
        <v>85</v>
      </c>
      <c r="B27" t="s">
        <v>1612</v>
      </c>
      <c r="C27" s="4" t="s">
        <v>1613</v>
      </c>
      <c r="D27" t="s">
        <v>1614</v>
      </c>
      <c r="E27">
        <v>3</v>
      </c>
      <c r="F27">
        <v>0</v>
      </c>
      <c r="G27">
        <v>0</v>
      </c>
      <c r="H27" t="s">
        <v>1546</v>
      </c>
      <c r="I27" t="s">
        <v>1688</v>
      </c>
      <c r="J27" t="s">
        <v>1689</v>
      </c>
      <c r="K27" t="s">
        <v>1652</v>
      </c>
      <c r="L27" t="s">
        <v>1568</v>
      </c>
      <c r="M27" t="s">
        <v>1569</v>
      </c>
      <c r="P27" t="s">
        <v>1693</v>
      </c>
      <c r="S27" t="s">
        <v>1693</v>
      </c>
      <c r="T27" t="s">
        <v>1693</v>
      </c>
      <c r="U27" t="s">
        <v>1614</v>
      </c>
      <c r="W27" t="s">
        <v>1693</v>
      </c>
      <c r="X27" t="s">
        <v>1693</v>
      </c>
      <c r="Y27" t="s">
        <v>1693</v>
      </c>
      <c r="AA27" t="s">
        <v>1693</v>
      </c>
      <c r="AB27" t="s">
        <v>1693</v>
      </c>
      <c r="AK27" t="s">
        <v>1693</v>
      </c>
      <c r="AL27" t="s">
        <v>1681</v>
      </c>
      <c r="AM27" t="s">
        <v>1568</v>
      </c>
      <c r="CC27" t="s">
        <v>1696</v>
      </c>
      <c r="CD27" t="s">
        <v>1570</v>
      </c>
      <c r="CE27" t="s">
        <v>1666</v>
      </c>
      <c r="CF27" t="s">
        <v>1571</v>
      </c>
      <c r="CR27" t="s">
        <v>1693</v>
      </c>
      <c r="DR27" t="s">
        <v>1613</v>
      </c>
      <c r="DS27">
        <v>0</v>
      </c>
      <c r="DT27">
        <v>0</v>
      </c>
      <c r="DV27">
        <v>0</v>
      </c>
      <c r="DW27">
        <v>0</v>
      </c>
      <c r="DY27">
        <v>0</v>
      </c>
      <c r="DZ27">
        <v>0</v>
      </c>
      <c r="EB27">
        <v>0</v>
      </c>
      <c r="EC27">
        <v>0</v>
      </c>
      <c r="EE27">
        <v>0</v>
      </c>
      <c r="EF27">
        <v>0</v>
      </c>
      <c r="EH27" t="s">
        <v>1693</v>
      </c>
      <c r="EI27" s="2">
        <v>40911.990798611114</v>
      </c>
      <c r="EK27" t="s">
        <v>1693</v>
      </c>
      <c r="EQ27" t="s">
        <v>1693</v>
      </c>
      <c r="ET27" s="3">
        <v>0.60069444444444442</v>
      </c>
      <c r="EU27" s="3">
        <v>0.70138888888888884</v>
      </c>
      <c r="EV27" t="s">
        <v>1572</v>
      </c>
      <c r="EW27" t="s">
        <v>1547</v>
      </c>
      <c r="EX27" t="s">
        <v>1548</v>
      </c>
      <c r="EY27" t="s">
        <v>556</v>
      </c>
    </row>
    <row r="28" spans="1:155">
      <c r="A28">
        <v>86</v>
      </c>
      <c r="B28" t="s">
        <v>1549</v>
      </c>
      <c r="C28" s="4" t="s">
        <v>1613</v>
      </c>
      <c r="D28" t="s">
        <v>1614</v>
      </c>
      <c r="E28">
        <v>3</v>
      </c>
      <c r="F28">
        <v>0</v>
      </c>
      <c r="G28">
        <v>0</v>
      </c>
      <c r="H28" t="s">
        <v>1599</v>
      </c>
      <c r="I28" t="s">
        <v>1688</v>
      </c>
      <c r="J28" t="s">
        <v>1689</v>
      </c>
      <c r="K28" t="s">
        <v>1652</v>
      </c>
      <c r="L28" t="s">
        <v>1568</v>
      </c>
      <c r="M28" t="s">
        <v>1569</v>
      </c>
      <c r="P28" t="s">
        <v>1693</v>
      </c>
      <c r="S28" t="s">
        <v>1693</v>
      </c>
      <c r="T28" t="s">
        <v>1693</v>
      </c>
      <c r="U28" t="s">
        <v>1614</v>
      </c>
      <c r="W28" t="s">
        <v>1693</v>
      </c>
      <c r="X28" t="s">
        <v>1693</v>
      </c>
      <c r="Y28" t="s">
        <v>1693</v>
      </c>
      <c r="AA28" t="s">
        <v>1693</v>
      </c>
      <c r="AB28" t="s">
        <v>1693</v>
      </c>
      <c r="AI28" t="s">
        <v>1693</v>
      </c>
      <c r="AK28" t="s">
        <v>1693</v>
      </c>
      <c r="AL28" t="s">
        <v>1681</v>
      </c>
      <c r="AM28" t="s">
        <v>1568</v>
      </c>
      <c r="CC28" t="s">
        <v>1696</v>
      </c>
      <c r="CD28" t="s">
        <v>1600</v>
      </c>
      <c r="CE28" t="s">
        <v>1666</v>
      </c>
      <c r="CF28" t="s">
        <v>1571</v>
      </c>
      <c r="DR28" t="s">
        <v>1613</v>
      </c>
      <c r="DS28">
        <v>0</v>
      </c>
      <c r="DT28">
        <v>0</v>
      </c>
      <c r="DV28">
        <v>0</v>
      </c>
      <c r="DW28">
        <v>0</v>
      </c>
      <c r="DY28">
        <v>0</v>
      </c>
      <c r="DZ28">
        <v>0</v>
      </c>
      <c r="EB28">
        <v>0</v>
      </c>
      <c r="EC28">
        <v>0</v>
      </c>
      <c r="EE28">
        <v>0</v>
      </c>
      <c r="EF28">
        <v>0</v>
      </c>
      <c r="EH28" t="s">
        <v>1693</v>
      </c>
      <c r="EI28" s="2">
        <v>40912.62872685185</v>
      </c>
      <c r="EK28" t="s">
        <v>1693</v>
      </c>
      <c r="EQ28" t="s">
        <v>1693</v>
      </c>
      <c r="ET28" s="3">
        <v>0.60069444444444442</v>
      </c>
      <c r="EU28" s="3">
        <v>0.70138888888888884</v>
      </c>
      <c r="EV28" t="s">
        <v>1572</v>
      </c>
      <c r="EW28" t="s">
        <v>1601</v>
      </c>
      <c r="EX28" t="s">
        <v>1548</v>
      </c>
      <c r="EY28" t="s">
        <v>556</v>
      </c>
    </row>
    <row r="29" spans="1:155">
      <c r="A29">
        <v>87</v>
      </c>
      <c r="B29" t="s">
        <v>1602</v>
      </c>
      <c r="C29" s="5">
        <v>41244</v>
      </c>
      <c r="D29" t="s">
        <v>1603</v>
      </c>
      <c r="E29">
        <v>8</v>
      </c>
      <c r="F29">
        <v>0</v>
      </c>
      <c r="G29">
        <v>10</v>
      </c>
      <c r="H29" t="s">
        <v>1552</v>
      </c>
      <c r="I29" t="s">
        <v>1688</v>
      </c>
      <c r="J29" t="s">
        <v>1689</v>
      </c>
      <c r="K29" t="s">
        <v>1652</v>
      </c>
      <c r="L29" t="s">
        <v>1568</v>
      </c>
      <c r="M29" t="s">
        <v>1569</v>
      </c>
      <c r="P29" t="s">
        <v>1693</v>
      </c>
      <c r="S29" t="s">
        <v>1693</v>
      </c>
      <c r="T29" t="s">
        <v>1693</v>
      </c>
      <c r="U29" t="s">
        <v>1603</v>
      </c>
      <c r="W29" t="s">
        <v>1693</v>
      </c>
      <c r="X29" t="s">
        <v>1693</v>
      </c>
      <c r="Y29" t="s">
        <v>1693</v>
      </c>
      <c r="AA29" t="s">
        <v>1693</v>
      </c>
      <c r="AK29" t="s">
        <v>1693</v>
      </c>
      <c r="AL29" t="s">
        <v>1694</v>
      </c>
      <c r="AM29" t="s">
        <v>1553</v>
      </c>
      <c r="CC29" t="s">
        <v>1696</v>
      </c>
      <c r="CD29" t="s">
        <v>1554</v>
      </c>
      <c r="CE29" t="s">
        <v>1666</v>
      </c>
      <c r="CF29" t="s">
        <v>1555</v>
      </c>
      <c r="CS29" t="s">
        <v>1693</v>
      </c>
      <c r="CV29" t="s">
        <v>1693</v>
      </c>
      <c r="DR29" s="1">
        <v>41244</v>
      </c>
      <c r="DS29" t="s">
        <v>1696</v>
      </c>
      <c r="DT29" t="s">
        <v>1666</v>
      </c>
      <c r="DU29" t="s">
        <v>1556</v>
      </c>
      <c r="DV29">
        <v>0</v>
      </c>
      <c r="DW29">
        <v>0</v>
      </c>
      <c r="DY29">
        <v>0</v>
      </c>
      <c r="DZ29">
        <v>0</v>
      </c>
      <c r="EB29">
        <v>0</v>
      </c>
      <c r="EC29">
        <v>0</v>
      </c>
      <c r="EE29">
        <v>0</v>
      </c>
      <c r="EF29">
        <v>0</v>
      </c>
      <c r="EH29" t="s">
        <v>1693</v>
      </c>
      <c r="EI29" s="2">
        <v>40912.648564814815</v>
      </c>
      <c r="EK29" t="s">
        <v>1693</v>
      </c>
      <c r="EO29" t="s">
        <v>1693</v>
      </c>
      <c r="ET29" s="3">
        <v>0.375</v>
      </c>
      <c r="EU29" s="3">
        <v>0.75</v>
      </c>
      <c r="EV29" t="s">
        <v>1557</v>
      </c>
      <c r="EX29" t="s">
        <v>1558</v>
      </c>
      <c r="EY29" t="s">
        <v>556</v>
      </c>
    </row>
    <row r="30" spans="1:155">
      <c r="A30">
        <v>88</v>
      </c>
      <c r="B30" t="s">
        <v>1602</v>
      </c>
      <c r="C30" s="5">
        <v>41244</v>
      </c>
      <c r="D30" t="s">
        <v>1603</v>
      </c>
      <c r="E30">
        <v>8</v>
      </c>
      <c r="F30">
        <v>0</v>
      </c>
      <c r="G30">
        <v>10</v>
      </c>
      <c r="H30" t="s">
        <v>1552</v>
      </c>
      <c r="I30" t="s">
        <v>1688</v>
      </c>
      <c r="J30" t="s">
        <v>1689</v>
      </c>
      <c r="K30" t="s">
        <v>1652</v>
      </c>
      <c r="L30" t="s">
        <v>1568</v>
      </c>
      <c r="M30" t="s">
        <v>1569</v>
      </c>
      <c r="P30" t="s">
        <v>1693</v>
      </c>
      <c r="S30" t="s">
        <v>1693</v>
      </c>
      <c r="T30" t="s">
        <v>1693</v>
      </c>
      <c r="U30" t="s">
        <v>1603</v>
      </c>
      <c r="W30" t="s">
        <v>1693</v>
      </c>
      <c r="X30" t="s">
        <v>1693</v>
      </c>
      <c r="Y30" t="s">
        <v>1693</v>
      </c>
      <c r="AA30" t="s">
        <v>1693</v>
      </c>
      <c r="AK30" t="s">
        <v>1693</v>
      </c>
      <c r="AL30" t="s">
        <v>1694</v>
      </c>
      <c r="AM30" t="s">
        <v>1553</v>
      </c>
      <c r="CC30" t="s">
        <v>1696</v>
      </c>
      <c r="CD30" t="s">
        <v>1554</v>
      </c>
      <c r="CE30" t="s">
        <v>1666</v>
      </c>
      <c r="CF30" t="s">
        <v>1555</v>
      </c>
      <c r="CS30" t="s">
        <v>1693</v>
      </c>
      <c r="CV30" t="s">
        <v>1693</v>
      </c>
      <c r="DR30" s="1">
        <v>41244</v>
      </c>
      <c r="DS30" t="s">
        <v>1696</v>
      </c>
      <c r="DT30" t="s">
        <v>1666</v>
      </c>
      <c r="DU30" t="s">
        <v>1556</v>
      </c>
      <c r="DV30">
        <v>0</v>
      </c>
      <c r="DW30">
        <v>0</v>
      </c>
      <c r="DY30">
        <v>0</v>
      </c>
      <c r="DZ30">
        <v>0</v>
      </c>
      <c r="EB30">
        <v>0</v>
      </c>
      <c r="EC30">
        <v>0</v>
      </c>
      <c r="EE30">
        <v>0</v>
      </c>
      <c r="EF30">
        <v>0</v>
      </c>
      <c r="EH30" t="s">
        <v>1693</v>
      </c>
      <c r="EI30" s="2">
        <v>40912.648564814815</v>
      </c>
      <c r="EK30" t="s">
        <v>1693</v>
      </c>
      <c r="EO30" t="s">
        <v>1693</v>
      </c>
      <c r="ET30" s="3">
        <v>0.375</v>
      </c>
      <c r="EU30" s="3">
        <v>0.75</v>
      </c>
      <c r="EV30" t="s">
        <v>1557</v>
      </c>
      <c r="EX30" t="s">
        <v>1558</v>
      </c>
      <c r="EY30" t="s">
        <v>556</v>
      </c>
    </row>
    <row r="31" spans="1:155">
      <c r="A31">
        <v>89</v>
      </c>
      <c r="B31" t="s">
        <v>1559</v>
      </c>
      <c r="C31" s="4" t="s">
        <v>1613</v>
      </c>
      <c r="D31" t="s">
        <v>1560</v>
      </c>
      <c r="E31">
        <v>3</v>
      </c>
      <c r="F31">
        <v>0</v>
      </c>
      <c r="G31">
        <v>0</v>
      </c>
      <c r="H31" t="s">
        <v>1599</v>
      </c>
      <c r="I31" t="s">
        <v>1688</v>
      </c>
      <c r="J31" t="s">
        <v>1689</v>
      </c>
      <c r="K31" t="s">
        <v>1652</v>
      </c>
      <c r="L31" t="s">
        <v>1568</v>
      </c>
      <c r="M31" t="s">
        <v>1569</v>
      </c>
      <c r="P31" t="s">
        <v>1693</v>
      </c>
      <c r="S31" t="s">
        <v>1693</v>
      </c>
      <c r="T31" t="s">
        <v>1693</v>
      </c>
      <c r="U31" t="s">
        <v>1560</v>
      </c>
      <c r="W31" t="s">
        <v>1693</v>
      </c>
      <c r="X31" t="s">
        <v>1693</v>
      </c>
      <c r="Y31" t="s">
        <v>1693</v>
      </c>
      <c r="AA31" t="s">
        <v>1693</v>
      </c>
      <c r="AB31" t="s">
        <v>1693</v>
      </c>
      <c r="AK31" t="s">
        <v>1693</v>
      </c>
      <c r="AL31" t="s">
        <v>1681</v>
      </c>
      <c r="AM31" t="s">
        <v>1568</v>
      </c>
      <c r="CC31" t="s">
        <v>1696</v>
      </c>
      <c r="CD31" t="s">
        <v>1568</v>
      </c>
      <c r="CE31" t="s">
        <v>1666</v>
      </c>
      <c r="CF31" t="s">
        <v>1571</v>
      </c>
      <c r="CR31" t="s">
        <v>1693</v>
      </c>
      <c r="DR31" t="s">
        <v>1613</v>
      </c>
      <c r="DS31">
        <v>0</v>
      </c>
      <c r="DT31">
        <v>0</v>
      </c>
      <c r="DV31">
        <v>0</v>
      </c>
      <c r="DW31">
        <v>0</v>
      </c>
      <c r="DY31">
        <v>0</v>
      </c>
      <c r="DZ31">
        <v>0</v>
      </c>
      <c r="EB31">
        <v>0</v>
      </c>
      <c r="EC31">
        <v>0</v>
      </c>
      <c r="EE31">
        <v>0</v>
      </c>
      <c r="EF31">
        <v>0</v>
      </c>
      <c r="EH31" t="s">
        <v>1693</v>
      </c>
      <c r="EI31" s="2">
        <v>40912.662662037037</v>
      </c>
      <c r="EK31" t="s">
        <v>1693</v>
      </c>
      <c r="EQ31" t="s">
        <v>1693</v>
      </c>
      <c r="ET31" s="3">
        <v>0.60069444444444442</v>
      </c>
      <c r="EU31" s="3">
        <v>0.70138888888888884</v>
      </c>
      <c r="EV31" t="s">
        <v>1572</v>
      </c>
      <c r="EX31" t="s">
        <v>1548</v>
      </c>
      <c r="EY31" t="s">
        <v>556</v>
      </c>
    </row>
    <row r="32" spans="1:155">
      <c r="A32">
        <v>90</v>
      </c>
      <c r="B32" s="7" t="s">
        <v>1561</v>
      </c>
      <c r="C32" s="5">
        <v>41244</v>
      </c>
      <c r="D32" t="s">
        <v>1562</v>
      </c>
      <c r="E32">
        <v>8</v>
      </c>
      <c r="F32">
        <v>0</v>
      </c>
      <c r="G32">
        <v>10</v>
      </c>
      <c r="H32" t="s">
        <v>1563</v>
      </c>
      <c r="I32" t="s">
        <v>1688</v>
      </c>
      <c r="J32" t="s">
        <v>1689</v>
      </c>
      <c r="K32" t="s">
        <v>1652</v>
      </c>
      <c r="L32" t="s">
        <v>1568</v>
      </c>
      <c r="M32" t="s">
        <v>1569</v>
      </c>
      <c r="P32" t="s">
        <v>1693</v>
      </c>
      <c r="S32" t="s">
        <v>1693</v>
      </c>
      <c r="T32" t="s">
        <v>1693</v>
      </c>
      <c r="U32" t="s">
        <v>1562</v>
      </c>
      <c r="W32" t="s">
        <v>1693</v>
      </c>
      <c r="X32" t="s">
        <v>1693</v>
      </c>
      <c r="Y32" t="s">
        <v>1693</v>
      </c>
      <c r="AA32" t="s">
        <v>1693</v>
      </c>
      <c r="AK32" t="s">
        <v>1693</v>
      </c>
      <c r="AL32" t="s">
        <v>1694</v>
      </c>
      <c r="AM32" t="s">
        <v>1564</v>
      </c>
      <c r="CC32" t="s">
        <v>1696</v>
      </c>
      <c r="CD32" t="s">
        <v>1554</v>
      </c>
      <c r="CE32" t="s">
        <v>1666</v>
      </c>
      <c r="CF32" t="s">
        <v>1555</v>
      </c>
      <c r="CP32" t="s">
        <v>1693</v>
      </c>
      <c r="CS32" t="s">
        <v>1693</v>
      </c>
      <c r="DR32" s="1">
        <v>41244</v>
      </c>
      <c r="DS32" t="s">
        <v>1696</v>
      </c>
      <c r="DT32" t="s">
        <v>1666</v>
      </c>
      <c r="DU32" t="s">
        <v>1556</v>
      </c>
      <c r="DV32">
        <v>0</v>
      </c>
      <c r="DW32">
        <v>0</v>
      </c>
      <c r="DY32">
        <v>0</v>
      </c>
      <c r="DZ32">
        <v>0</v>
      </c>
      <c r="EB32">
        <v>0</v>
      </c>
      <c r="EC32">
        <v>0</v>
      </c>
      <c r="EE32">
        <v>0</v>
      </c>
      <c r="EF32">
        <v>0</v>
      </c>
      <c r="EH32" t="s">
        <v>1693</v>
      </c>
      <c r="EI32" s="2">
        <v>40912.66642361111</v>
      </c>
      <c r="EK32" t="s">
        <v>1693</v>
      </c>
      <c r="EO32" t="s">
        <v>1693</v>
      </c>
      <c r="ET32" s="3">
        <v>0.375</v>
      </c>
      <c r="EU32" s="3">
        <v>0.75</v>
      </c>
      <c r="EV32" t="s">
        <v>1557</v>
      </c>
      <c r="EX32" t="s">
        <v>1565</v>
      </c>
      <c r="EY32" t="s">
        <v>555</v>
      </c>
    </row>
    <row r="33" spans="1:155">
      <c r="A33">
        <v>91</v>
      </c>
      <c r="B33" t="s">
        <v>1566</v>
      </c>
      <c r="C33" s="4" t="s">
        <v>1675</v>
      </c>
      <c r="D33" t="s">
        <v>1775</v>
      </c>
      <c r="E33">
        <v>5</v>
      </c>
      <c r="F33">
        <v>5</v>
      </c>
      <c r="G33">
        <v>11</v>
      </c>
      <c r="H33" t="s">
        <v>1522</v>
      </c>
      <c r="I33" t="s">
        <v>1688</v>
      </c>
      <c r="J33" t="s">
        <v>1689</v>
      </c>
      <c r="K33" t="s">
        <v>1652</v>
      </c>
      <c r="L33" t="s">
        <v>1605</v>
      </c>
      <c r="M33" t="s">
        <v>1606</v>
      </c>
      <c r="N33" t="s">
        <v>1693</v>
      </c>
      <c r="P33" t="s">
        <v>1693</v>
      </c>
      <c r="S33" t="s">
        <v>1693</v>
      </c>
      <c r="T33" t="s">
        <v>1693</v>
      </c>
      <c r="U33" t="s">
        <v>1775</v>
      </c>
      <c r="V33" t="s">
        <v>1693</v>
      </c>
      <c r="W33" t="s">
        <v>1693</v>
      </c>
      <c r="X33" t="s">
        <v>1693</v>
      </c>
      <c r="Y33" t="s">
        <v>1693</v>
      </c>
      <c r="Z33" t="s">
        <v>1693</v>
      </c>
      <c r="AA33" t="s">
        <v>1693</v>
      </c>
      <c r="AE33" t="s">
        <v>1693</v>
      </c>
      <c r="AF33" t="s">
        <v>1693</v>
      </c>
      <c r="AK33" t="s">
        <v>1693</v>
      </c>
      <c r="AL33" t="s">
        <v>1694</v>
      </c>
      <c r="AM33" t="s">
        <v>1523</v>
      </c>
      <c r="BK33" t="s">
        <v>1693</v>
      </c>
      <c r="BR33" t="s">
        <v>1693</v>
      </c>
      <c r="CC33" t="s">
        <v>1696</v>
      </c>
      <c r="CD33" t="s">
        <v>1524</v>
      </c>
      <c r="CE33" t="s">
        <v>1666</v>
      </c>
      <c r="CF33" t="s">
        <v>1768</v>
      </c>
      <c r="CU33" t="s">
        <v>1693</v>
      </c>
      <c r="DR33" t="s">
        <v>1675</v>
      </c>
      <c r="DS33">
        <v>0</v>
      </c>
      <c r="DT33">
        <v>0</v>
      </c>
      <c r="DV33">
        <v>0</v>
      </c>
      <c r="DW33">
        <v>0</v>
      </c>
      <c r="DY33">
        <v>0</v>
      </c>
      <c r="DZ33">
        <v>0</v>
      </c>
      <c r="EB33">
        <v>0</v>
      </c>
      <c r="EC33">
        <v>0</v>
      </c>
      <c r="EE33">
        <v>0</v>
      </c>
      <c r="EF33">
        <v>0</v>
      </c>
      <c r="EH33" t="s">
        <v>1693</v>
      </c>
      <c r="EI33" s="2">
        <v>40913.387152777781</v>
      </c>
      <c r="EK33" t="s">
        <v>1693</v>
      </c>
      <c r="EN33" t="s">
        <v>1693</v>
      </c>
      <c r="EO33" t="s">
        <v>1693</v>
      </c>
      <c r="ES33" t="s">
        <v>1693</v>
      </c>
      <c r="ET33" s="3">
        <v>0.33333333333333331</v>
      </c>
      <c r="EU33" s="3">
        <v>0.77083333333333337</v>
      </c>
      <c r="EV33" t="s">
        <v>1609</v>
      </c>
      <c r="EW33" t="s">
        <v>1525</v>
      </c>
      <c r="EX33" t="s">
        <v>1526</v>
      </c>
      <c r="EY33" t="s">
        <v>556</v>
      </c>
    </row>
    <row r="34" spans="1:155">
      <c r="A34">
        <v>92</v>
      </c>
      <c r="B34" t="s">
        <v>1527</v>
      </c>
      <c r="C34" s="5">
        <v>40585</v>
      </c>
      <c r="D34" t="s">
        <v>1528</v>
      </c>
      <c r="E34">
        <v>0</v>
      </c>
      <c r="F34">
        <v>0</v>
      </c>
      <c r="G34">
        <v>0</v>
      </c>
      <c r="H34" t="s">
        <v>1576</v>
      </c>
      <c r="I34" t="s">
        <v>1688</v>
      </c>
      <c r="J34" t="s">
        <v>1661</v>
      </c>
      <c r="K34" t="s">
        <v>1690</v>
      </c>
      <c r="L34" t="s">
        <v>1577</v>
      </c>
      <c r="M34" t="s">
        <v>1578</v>
      </c>
      <c r="O34" t="s">
        <v>1693</v>
      </c>
      <c r="U34" t="s">
        <v>1528</v>
      </c>
      <c r="X34" t="s">
        <v>1693</v>
      </c>
      <c r="AK34" t="s">
        <v>1693</v>
      </c>
      <c r="AL34" t="s">
        <v>1664</v>
      </c>
      <c r="AM34" t="s">
        <v>1579</v>
      </c>
      <c r="CC34" t="s">
        <v>1652</v>
      </c>
      <c r="CE34" t="s">
        <v>1683</v>
      </c>
      <c r="CF34" t="s">
        <v>1580</v>
      </c>
      <c r="CG34" t="s">
        <v>1693</v>
      </c>
      <c r="CH34" t="s">
        <v>1693</v>
      </c>
      <c r="CI34" t="s">
        <v>1693</v>
      </c>
      <c r="CK34" t="s">
        <v>1693</v>
      </c>
      <c r="CL34" t="s">
        <v>1693</v>
      </c>
      <c r="CM34" t="s">
        <v>1693</v>
      </c>
      <c r="CN34" t="s">
        <v>1693</v>
      </c>
      <c r="CO34" t="s">
        <v>1693</v>
      </c>
      <c r="CP34" t="s">
        <v>1693</v>
      </c>
      <c r="CQ34" t="s">
        <v>1693</v>
      </c>
      <c r="DR34" s="1">
        <v>41061</v>
      </c>
      <c r="DS34">
        <v>0</v>
      </c>
      <c r="DT34">
        <v>0</v>
      </c>
      <c r="DV34">
        <v>0</v>
      </c>
      <c r="DW34">
        <v>0</v>
      </c>
      <c r="DY34">
        <v>0</v>
      </c>
      <c r="DZ34">
        <v>0</v>
      </c>
      <c r="EB34">
        <v>0</v>
      </c>
      <c r="EC34">
        <v>0</v>
      </c>
      <c r="EE34">
        <v>0</v>
      </c>
      <c r="EF34">
        <v>0</v>
      </c>
      <c r="EI34" s="2">
        <v>40913.511747685188</v>
      </c>
      <c r="EQ34" t="s">
        <v>1693</v>
      </c>
      <c r="ET34" s="3">
        <v>0.35416666666666669</v>
      </c>
      <c r="EU34" s="3">
        <v>0</v>
      </c>
      <c r="EV34" t="s">
        <v>1581</v>
      </c>
      <c r="EX34" t="s">
        <v>1535</v>
      </c>
      <c r="EY34" t="s">
        <v>556</v>
      </c>
    </row>
    <row r="35" spans="1:155">
      <c r="A35">
        <v>93</v>
      </c>
      <c r="B35" t="s">
        <v>1536</v>
      </c>
      <c r="C35" s="5">
        <v>40886</v>
      </c>
      <c r="D35" t="s">
        <v>1537</v>
      </c>
      <c r="E35">
        <v>0</v>
      </c>
      <c r="F35">
        <v>25</v>
      </c>
      <c r="G35">
        <v>50</v>
      </c>
      <c r="H35" t="s">
        <v>1538</v>
      </c>
      <c r="I35" t="s">
        <v>1618</v>
      </c>
      <c r="J35" t="s">
        <v>1661</v>
      </c>
      <c r="K35" t="s">
        <v>1652</v>
      </c>
      <c r="L35" t="s">
        <v>1761</v>
      </c>
      <c r="M35" t="s">
        <v>1539</v>
      </c>
      <c r="O35" t="s">
        <v>1693</v>
      </c>
      <c r="S35" t="s">
        <v>1693</v>
      </c>
      <c r="U35" t="s">
        <v>1537</v>
      </c>
      <c r="W35" t="s">
        <v>1693</v>
      </c>
      <c r="X35" t="s">
        <v>1693</v>
      </c>
      <c r="Y35" t="s">
        <v>1693</v>
      </c>
      <c r="AA35" t="s">
        <v>1693</v>
      </c>
      <c r="AB35" t="s">
        <v>1693</v>
      </c>
      <c r="AL35" t="s">
        <v>1664</v>
      </c>
      <c r="AM35" t="s">
        <v>1540</v>
      </c>
      <c r="CC35" t="s">
        <v>1696</v>
      </c>
      <c r="CD35" t="s">
        <v>1541</v>
      </c>
      <c r="CE35" t="s">
        <v>1666</v>
      </c>
      <c r="CF35" t="s">
        <v>1766</v>
      </c>
      <c r="CG35" t="s">
        <v>1693</v>
      </c>
      <c r="CJ35" t="s">
        <v>1693</v>
      </c>
      <c r="CM35" t="s">
        <v>1693</v>
      </c>
      <c r="CS35" t="s">
        <v>1693</v>
      </c>
      <c r="CT35" t="s">
        <v>1693</v>
      </c>
      <c r="DR35" s="1">
        <v>41219</v>
      </c>
      <c r="DS35" t="s">
        <v>1696</v>
      </c>
      <c r="DT35" t="s">
        <v>1666</v>
      </c>
      <c r="DU35" t="s">
        <v>1768</v>
      </c>
      <c r="DV35" t="s">
        <v>1696</v>
      </c>
      <c r="DW35" t="s">
        <v>1666</v>
      </c>
      <c r="DX35" t="s">
        <v>1542</v>
      </c>
      <c r="DY35" t="s">
        <v>1696</v>
      </c>
      <c r="DZ35" t="s">
        <v>1666</v>
      </c>
      <c r="EA35" t="s">
        <v>1556</v>
      </c>
      <c r="EB35">
        <v>0</v>
      </c>
      <c r="EC35">
        <v>0</v>
      </c>
      <c r="EE35">
        <v>0</v>
      </c>
      <c r="EF35">
        <v>0</v>
      </c>
      <c r="EI35" s="2">
        <v>40913.624699074076</v>
      </c>
      <c r="EJ35" t="s">
        <v>1693</v>
      </c>
      <c r="EQ35" t="s">
        <v>1693</v>
      </c>
      <c r="ET35" s="3">
        <v>0.56944444444444442</v>
      </c>
      <c r="EU35" s="3">
        <v>0.59722222222222221</v>
      </c>
      <c r="EV35" t="s">
        <v>1543</v>
      </c>
      <c r="EX35">
        <v>9.1968049191604301E+17</v>
      </c>
      <c r="EY35" t="s">
        <v>556</v>
      </c>
    </row>
    <row r="36" spans="1:155">
      <c r="A36">
        <v>94</v>
      </c>
      <c r="B36" t="s">
        <v>1536</v>
      </c>
      <c r="C36" s="5">
        <v>40886</v>
      </c>
      <c r="D36" t="s">
        <v>1537</v>
      </c>
      <c r="E36">
        <v>0</v>
      </c>
      <c r="F36">
        <v>25</v>
      </c>
      <c r="G36">
        <v>50</v>
      </c>
      <c r="H36" t="s">
        <v>1538</v>
      </c>
      <c r="I36" t="s">
        <v>1618</v>
      </c>
      <c r="J36" t="s">
        <v>1661</v>
      </c>
      <c r="K36" t="s">
        <v>1652</v>
      </c>
      <c r="L36" t="s">
        <v>1761</v>
      </c>
      <c r="M36" t="s">
        <v>1539</v>
      </c>
      <c r="O36" t="s">
        <v>1693</v>
      </c>
      <c r="S36" t="s">
        <v>1693</v>
      </c>
      <c r="U36" t="s">
        <v>1537</v>
      </c>
      <c r="W36" t="s">
        <v>1693</v>
      </c>
      <c r="X36" t="s">
        <v>1693</v>
      </c>
      <c r="Y36" t="s">
        <v>1693</v>
      </c>
      <c r="AA36" t="s">
        <v>1693</v>
      </c>
      <c r="AB36" t="s">
        <v>1693</v>
      </c>
      <c r="AL36" t="s">
        <v>1664</v>
      </c>
      <c r="AM36" t="s">
        <v>1540</v>
      </c>
      <c r="CC36" t="s">
        <v>1696</v>
      </c>
      <c r="CD36" t="s">
        <v>1541</v>
      </c>
      <c r="CE36" t="s">
        <v>1666</v>
      </c>
      <c r="CF36" t="s">
        <v>1766</v>
      </c>
      <c r="CG36" t="s">
        <v>1693</v>
      </c>
      <c r="CJ36" t="s">
        <v>1693</v>
      </c>
      <c r="CM36" t="s">
        <v>1693</v>
      </c>
      <c r="CS36" t="s">
        <v>1693</v>
      </c>
      <c r="CT36" t="s">
        <v>1693</v>
      </c>
      <c r="DR36" s="1">
        <v>41219</v>
      </c>
      <c r="DS36" t="s">
        <v>1696</v>
      </c>
      <c r="DT36" t="s">
        <v>1666</v>
      </c>
      <c r="DU36" t="s">
        <v>1768</v>
      </c>
      <c r="DV36" t="s">
        <v>1696</v>
      </c>
      <c r="DW36" t="s">
        <v>1666</v>
      </c>
      <c r="DX36" t="s">
        <v>1542</v>
      </c>
      <c r="DY36" t="s">
        <v>1696</v>
      </c>
      <c r="DZ36" t="s">
        <v>1666</v>
      </c>
      <c r="EA36" t="s">
        <v>1556</v>
      </c>
      <c r="EB36">
        <v>0</v>
      </c>
      <c r="EC36">
        <v>0</v>
      </c>
      <c r="EE36">
        <v>0</v>
      </c>
      <c r="EF36">
        <v>0</v>
      </c>
      <c r="EI36" s="2">
        <v>40913.624699074076</v>
      </c>
      <c r="EJ36" t="s">
        <v>1693</v>
      </c>
      <c r="EQ36" t="s">
        <v>1693</v>
      </c>
      <c r="ET36" s="3">
        <v>0.56944444444444442</v>
      </c>
      <c r="EU36" s="3">
        <v>0.59722222222222221</v>
      </c>
      <c r="EV36" t="s">
        <v>1543</v>
      </c>
      <c r="EX36">
        <v>9.1968049191604301E+17</v>
      </c>
      <c r="EY36" t="s">
        <v>556</v>
      </c>
    </row>
    <row r="37" spans="1:155">
      <c r="A37">
        <v>95</v>
      </c>
      <c r="B37" t="s">
        <v>1544</v>
      </c>
      <c r="C37" s="4" t="s">
        <v>1545</v>
      </c>
      <c r="D37" t="s">
        <v>1504</v>
      </c>
      <c r="E37">
        <v>10</v>
      </c>
      <c r="F37">
        <v>2</v>
      </c>
      <c r="G37">
        <v>430</v>
      </c>
      <c r="H37" t="s">
        <v>1505</v>
      </c>
      <c r="I37" t="s">
        <v>1688</v>
      </c>
      <c r="J37" t="s">
        <v>1689</v>
      </c>
      <c r="K37" t="s">
        <v>1690</v>
      </c>
      <c r="L37" t="s">
        <v>1506</v>
      </c>
      <c r="M37" t="s">
        <v>1507</v>
      </c>
      <c r="N37" t="s">
        <v>1693</v>
      </c>
      <c r="P37" t="s">
        <v>1693</v>
      </c>
      <c r="S37" t="s">
        <v>1693</v>
      </c>
      <c r="U37" t="s">
        <v>1504</v>
      </c>
      <c r="V37" t="s">
        <v>1693</v>
      </c>
      <c r="W37" t="s">
        <v>1693</v>
      </c>
      <c r="X37" t="s">
        <v>1693</v>
      </c>
      <c r="Z37" t="s">
        <v>1693</v>
      </c>
      <c r="AA37" t="s">
        <v>1693</v>
      </c>
      <c r="AE37" t="s">
        <v>1693</v>
      </c>
      <c r="AF37" t="s">
        <v>1693</v>
      </c>
      <c r="AG37" t="s">
        <v>1693</v>
      </c>
      <c r="AH37" t="s">
        <v>1693</v>
      </c>
      <c r="AL37" t="s">
        <v>1694</v>
      </c>
      <c r="AM37" t="s">
        <v>1506</v>
      </c>
      <c r="CC37" t="s">
        <v>1696</v>
      </c>
      <c r="CD37" t="s">
        <v>1508</v>
      </c>
      <c r="CE37" t="s">
        <v>1666</v>
      </c>
      <c r="CF37" t="s">
        <v>1509</v>
      </c>
      <c r="DR37" t="s">
        <v>1545</v>
      </c>
      <c r="DS37" t="s">
        <v>1696</v>
      </c>
      <c r="DT37" t="s">
        <v>1622</v>
      </c>
      <c r="DU37" s="1">
        <v>41000</v>
      </c>
      <c r="DV37">
        <v>0</v>
      </c>
      <c r="DW37">
        <v>0</v>
      </c>
      <c r="DY37">
        <v>0</v>
      </c>
      <c r="DZ37">
        <v>0</v>
      </c>
      <c r="EB37">
        <v>0</v>
      </c>
      <c r="EC37">
        <v>0</v>
      </c>
      <c r="EE37">
        <v>0</v>
      </c>
      <c r="EF37">
        <v>0</v>
      </c>
      <c r="EI37" s="2">
        <v>40914.495335648149</v>
      </c>
      <c r="EK37" t="s">
        <v>1693</v>
      </c>
      <c r="EQ37" t="s">
        <v>1693</v>
      </c>
      <c r="ET37" s="3">
        <v>0.35416666666666669</v>
      </c>
      <c r="EU37" s="3">
        <v>0.77083333333333337</v>
      </c>
      <c r="EV37" t="s">
        <v>1510</v>
      </c>
      <c r="EW37" t="s">
        <v>1550</v>
      </c>
      <c r="EX37" t="s">
        <v>1551</v>
      </c>
      <c r="EY37" t="s">
        <v>556</v>
      </c>
    </row>
    <row r="38" spans="1:155">
      <c r="A38">
        <v>96</v>
      </c>
      <c r="B38" t="s">
        <v>1544</v>
      </c>
      <c r="C38" s="4" t="s">
        <v>1545</v>
      </c>
      <c r="D38" t="s">
        <v>1516</v>
      </c>
      <c r="E38">
        <v>4</v>
      </c>
      <c r="F38">
        <v>8</v>
      </c>
      <c r="G38">
        <v>430</v>
      </c>
      <c r="H38" t="s">
        <v>1505</v>
      </c>
      <c r="I38" t="s">
        <v>1688</v>
      </c>
      <c r="J38" t="s">
        <v>1689</v>
      </c>
      <c r="K38" t="s">
        <v>1690</v>
      </c>
      <c r="L38" t="s">
        <v>1506</v>
      </c>
      <c r="M38" t="s">
        <v>1507</v>
      </c>
      <c r="N38" t="s">
        <v>1693</v>
      </c>
      <c r="P38" t="s">
        <v>1693</v>
      </c>
      <c r="S38" t="s">
        <v>1693</v>
      </c>
      <c r="U38" t="s">
        <v>1516</v>
      </c>
      <c r="V38" t="s">
        <v>1693</v>
      </c>
      <c r="W38" t="s">
        <v>1693</v>
      </c>
      <c r="X38" t="s">
        <v>1693</v>
      </c>
      <c r="Z38" t="s">
        <v>1693</v>
      </c>
      <c r="AA38" t="s">
        <v>1693</v>
      </c>
      <c r="AE38" t="s">
        <v>1693</v>
      </c>
      <c r="AF38" t="s">
        <v>1693</v>
      </c>
      <c r="AG38" t="s">
        <v>1693</v>
      </c>
      <c r="AH38" t="s">
        <v>1693</v>
      </c>
      <c r="AL38" t="s">
        <v>1694</v>
      </c>
      <c r="AM38" t="s">
        <v>1508</v>
      </c>
      <c r="CC38" t="s">
        <v>1696</v>
      </c>
      <c r="CD38" t="s">
        <v>1508</v>
      </c>
      <c r="CE38" t="s">
        <v>1666</v>
      </c>
      <c r="CF38" t="s">
        <v>1509</v>
      </c>
      <c r="DR38" t="s">
        <v>1545</v>
      </c>
      <c r="DS38" t="s">
        <v>1696</v>
      </c>
      <c r="DT38" t="s">
        <v>1683</v>
      </c>
      <c r="DU38" s="1">
        <v>41000</v>
      </c>
      <c r="DV38">
        <v>0</v>
      </c>
      <c r="DW38">
        <v>0</v>
      </c>
      <c r="DY38">
        <v>0</v>
      </c>
      <c r="DZ38">
        <v>0</v>
      </c>
      <c r="EB38">
        <v>0</v>
      </c>
      <c r="EC38">
        <v>0</v>
      </c>
      <c r="EE38">
        <v>0</v>
      </c>
      <c r="EF38">
        <v>0</v>
      </c>
      <c r="EI38" s="2">
        <v>40914.534155092595</v>
      </c>
      <c r="EK38" t="s">
        <v>1693</v>
      </c>
      <c r="EQ38" t="s">
        <v>1693</v>
      </c>
      <c r="ET38" s="3">
        <v>0.35416666666666669</v>
      </c>
      <c r="EU38" s="3">
        <v>0.77083333333333337</v>
      </c>
      <c r="EV38" t="s">
        <v>1517</v>
      </c>
      <c r="EW38" t="s">
        <v>1518</v>
      </c>
      <c r="EX38" t="s">
        <v>1519</v>
      </c>
      <c r="EY38" t="s">
        <v>556</v>
      </c>
    </row>
    <row r="39" spans="1:155">
      <c r="A39">
        <v>97</v>
      </c>
      <c r="B39" t="s">
        <v>1520</v>
      </c>
      <c r="C39" s="4" t="s">
        <v>1521</v>
      </c>
      <c r="D39" t="s">
        <v>1482</v>
      </c>
      <c r="E39">
        <v>5</v>
      </c>
      <c r="F39">
        <v>0</v>
      </c>
      <c r="G39">
        <v>130</v>
      </c>
      <c r="H39" t="s">
        <v>1483</v>
      </c>
      <c r="I39" t="s">
        <v>1688</v>
      </c>
      <c r="J39" t="s">
        <v>1689</v>
      </c>
      <c r="K39" t="s">
        <v>1668</v>
      </c>
      <c r="L39" t="s">
        <v>1506</v>
      </c>
      <c r="M39" t="s">
        <v>1507</v>
      </c>
      <c r="N39" t="s">
        <v>1693</v>
      </c>
      <c r="Q39" t="s">
        <v>1693</v>
      </c>
      <c r="S39" t="s">
        <v>1693</v>
      </c>
      <c r="U39" t="s">
        <v>1482</v>
      </c>
      <c r="V39" t="s">
        <v>1693</v>
      </c>
      <c r="W39" t="s">
        <v>1693</v>
      </c>
      <c r="X39" t="s">
        <v>1693</v>
      </c>
      <c r="Z39" t="s">
        <v>1693</v>
      </c>
      <c r="AA39" t="s">
        <v>1693</v>
      </c>
      <c r="AE39" t="s">
        <v>1693</v>
      </c>
      <c r="AF39" t="s">
        <v>1693</v>
      </c>
      <c r="AG39" t="s">
        <v>1693</v>
      </c>
      <c r="AH39" t="s">
        <v>1693</v>
      </c>
      <c r="AL39" t="s">
        <v>1694</v>
      </c>
      <c r="AM39" t="s">
        <v>1508</v>
      </c>
      <c r="CC39" t="s">
        <v>1696</v>
      </c>
      <c r="CD39" t="s">
        <v>1508</v>
      </c>
      <c r="CE39" t="s">
        <v>1666</v>
      </c>
      <c r="CF39" t="s">
        <v>1484</v>
      </c>
      <c r="DR39" t="s">
        <v>1521</v>
      </c>
      <c r="DS39" t="s">
        <v>1696</v>
      </c>
      <c r="DT39" t="s">
        <v>1683</v>
      </c>
      <c r="DU39" s="1">
        <v>41000</v>
      </c>
      <c r="DV39">
        <v>0</v>
      </c>
      <c r="DW39">
        <v>0</v>
      </c>
      <c r="DY39">
        <v>0</v>
      </c>
      <c r="DZ39">
        <v>0</v>
      </c>
      <c r="EB39">
        <v>0</v>
      </c>
      <c r="EC39">
        <v>0</v>
      </c>
      <c r="EE39">
        <v>0</v>
      </c>
      <c r="EF39">
        <v>0</v>
      </c>
      <c r="EI39" s="2">
        <v>40914.557013888887</v>
      </c>
      <c r="EO39" t="s">
        <v>1693</v>
      </c>
      <c r="ET39" s="3">
        <v>0.35416666666666669</v>
      </c>
      <c r="EU39" s="3">
        <v>0.53125</v>
      </c>
      <c r="EV39" t="s">
        <v>1485</v>
      </c>
      <c r="EW39" t="s">
        <v>1486</v>
      </c>
      <c r="EX39" t="s">
        <v>1487</v>
      </c>
      <c r="EY39" t="s">
        <v>556</v>
      </c>
    </row>
    <row r="40" spans="1:155">
      <c r="A40">
        <v>98</v>
      </c>
      <c r="B40" t="s">
        <v>1520</v>
      </c>
      <c r="C40" s="4" t="s">
        <v>1521</v>
      </c>
      <c r="D40" t="s">
        <v>1482</v>
      </c>
      <c r="E40">
        <v>5</v>
      </c>
      <c r="F40">
        <v>0</v>
      </c>
      <c r="G40">
        <v>130</v>
      </c>
      <c r="H40" t="s">
        <v>1483</v>
      </c>
      <c r="I40" t="s">
        <v>1688</v>
      </c>
      <c r="J40" t="s">
        <v>1689</v>
      </c>
      <c r="K40" t="s">
        <v>1668</v>
      </c>
      <c r="L40" t="s">
        <v>1506</v>
      </c>
      <c r="M40" t="s">
        <v>1507</v>
      </c>
      <c r="N40" t="s">
        <v>1693</v>
      </c>
      <c r="Q40" t="s">
        <v>1693</v>
      </c>
      <c r="S40" t="s">
        <v>1693</v>
      </c>
      <c r="U40" t="s">
        <v>1482</v>
      </c>
      <c r="V40" t="s">
        <v>1693</v>
      </c>
      <c r="W40" t="s">
        <v>1693</v>
      </c>
      <c r="X40" t="s">
        <v>1693</v>
      </c>
      <c r="Z40" t="s">
        <v>1693</v>
      </c>
      <c r="AA40" t="s">
        <v>1693</v>
      </c>
      <c r="AE40" t="s">
        <v>1693</v>
      </c>
      <c r="AF40" t="s">
        <v>1693</v>
      </c>
      <c r="AG40" t="s">
        <v>1693</v>
      </c>
      <c r="AH40" t="s">
        <v>1693</v>
      </c>
      <c r="AL40" t="s">
        <v>1694</v>
      </c>
      <c r="AM40" t="s">
        <v>1508</v>
      </c>
      <c r="CC40" t="s">
        <v>1696</v>
      </c>
      <c r="CD40" t="s">
        <v>1508</v>
      </c>
      <c r="CE40" t="s">
        <v>1666</v>
      </c>
      <c r="CF40" t="s">
        <v>1484</v>
      </c>
      <c r="DR40" t="s">
        <v>1521</v>
      </c>
      <c r="DS40" t="s">
        <v>1696</v>
      </c>
      <c r="DT40" t="s">
        <v>1683</v>
      </c>
      <c r="DU40" s="1">
        <v>41000</v>
      </c>
      <c r="DV40">
        <v>0</v>
      </c>
      <c r="DW40">
        <v>0</v>
      </c>
      <c r="DY40">
        <v>0</v>
      </c>
      <c r="DZ40">
        <v>0</v>
      </c>
      <c r="EB40">
        <v>0</v>
      </c>
      <c r="EC40">
        <v>0</v>
      </c>
      <c r="EE40">
        <v>0</v>
      </c>
      <c r="EF40">
        <v>0</v>
      </c>
      <c r="EI40" s="2">
        <v>40914.557013888887</v>
      </c>
      <c r="EO40" t="s">
        <v>1693</v>
      </c>
      <c r="ET40" s="3">
        <v>0.35416666666666669</v>
      </c>
      <c r="EU40" s="3">
        <v>0.53125</v>
      </c>
      <c r="EV40" t="s">
        <v>1485</v>
      </c>
      <c r="EW40" t="s">
        <v>1486</v>
      </c>
      <c r="EX40" t="s">
        <v>1487</v>
      </c>
      <c r="EY40" t="s">
        <v>556</v>
      </c>
    </row>
    <row r="41" spans="1:155">
      <c r="A41">
        <v>99</v>
      </c>
      <c r="B41" t="s">
        <v>1488</v>
      </c>
      <c r="C41" s="4" t="s">
        <v>1489</v>
      </c>
      <c r="D41" t="s">
        <v>1490</v>
      </c>
      <c r="E41">
        <v>10</v>
      </c>
      <c r="F41">
        <v>0</v>
      </c>
      <c r="G41">
        <v>12</v>
      </c>
      <c r="H41" t="s">
        <v>1529</v>
      </c>
      <c r="I41" t="s">
        <v>1688</v>
      </c>
      <c r="J41" t="s">
        <v>1689</v>
      </c>
      <c r="K41" t="s">
        <v>1530</v>
      </c>
      <c r="L41" t="s">
        <v>1761</v>
      </c>
      <c r="M41" t="s">
        <v>1539</v>
      </c>
      <c r="O41" t="s">
        <v>1693</v>
      </c>
      <c r="S41" t="s">
        <v>1693</v>
      </c>
      <c r="U41" t="s">
        <v>1490</v>
      </c>
      <c r="X41" t="s">
        <v>1693</v>
      </c>
      <c r="AA41" t="s">
        <v>1693</v>
      </c>
      <c r="AL41" t="s">
        <v>1694</v>
      </c>
      <c r="AM41" t="s">
        <v>1531</v>
      </c>
      <c r="CC41" t="s">
        <v>1696</v>
      </c>
      <c r="CD41" t="s">
        <v>1532</v>
      </c>
      <c r="CE41" t="s">
        <v>1666</v>
      </c>
      <c r="CF41" t="s">
        <v>1656</v>
      </c>
      <c r="CI41" t="s">
        <v>1693</v>
      </c>
      <c r="CL41" t="s">
        <v>1693</v>
      </c>
      <c r="CO41" t="s">
        <v>1693</v>
      </c>
      <c r="DR41" t="s">
        <v>1489</v>
      </c>
      <c r="DS41" t="s">
        <v>1696</v>
      </c>
      <c r="DT41" t="s">
        <v>1666</v>
      </c>
      <c r="DU41" t="s">
        <v>1768</v>
      </c>
      <c r="DV41" t="s">
        <v>1696</v>
      </c>
      <c r="DW41">
        <v>0</v>
      </c>
      <c r="DX41" t="s">
        <v>1556</v>
      </c>
      <c r="DY41">
        <v>0</v>
      </c>
      <c r="DZ41">
        <v>0</v>
      </c>
      <c r="EB41">
        <v>0</v>
      </c>
      <c r="EC41">
        <v>0</v>
      </c>
      <c r="EE41">
        <v>0</v>
      </c>
      <c r="EF41">
        <v>0</v>
      </c>
      <c r="EI41" s="2">
        <v>40914.964791666665</v>
      </c>
      <c r="EJ41" t="s">
        <v>1693</v>
      </c>
      <c r="EO41" t="s">
        <v>1693</v>
      </c>
      <c r="ET41" s="3">
        <v>0.35416666666666669</v>
      </c>
      <c r="EU41" s="3">
        <v>0.77083333333333337</v>
      </c>
      <c r="EV41" t="s">
        <v>1533</v>
      </c>
      <c r="EW41" t="s">
        <v>1534</v>
      </c>
      <c r="EX41" t="s">
        <v>1498</v>
      </c>
      <c r="EY41" t="s">
        <v>556</v>
      </c>
    </row>
    <row r="42" spans="1:155">
      <c r="A42">
        <v>100</v>
      </c>
      <c r="B42" t="s">
        <v>1488</v>
      </c>
      <c r="C42" s="4" t="s">
        <v>1489</v>
      </c>
      <c r="D42" t="s">
        <v>1490</v>
      </c>
      <c r="E42">
        <v>10</v>
      </c>
      <c r="F42">
        <v>0</v>
      </c>
      <c r="G42">
        <v>12</v>
      </c>
      <c r="H42" t="s">
        <v>1529</v>
      </c>
      <c r="I42" t="s">
        <v>1688</v>
      </c>
      <c r="J42" t="s">
        <v>1689</v>
      </c>
      <c r="K42" t="s">
        <v>1530</v>
      </c>
      <c r="L42" t="s">
        <v>1761</v>
      </c>
      <c r="M42" t="s">
        <v>1539</v>
      </c>
      <c r="O42" t="s">
        <v>1693</v>
      </c>
      <c r="S42" t="s">
        <v>1693</v>
      </c>
      <c r="U42" t="s">
        <v>1490</v>
      </c>
      <c r="X42" t="s">
        <v>1693</v>
      </c>
      <c r="AA42" t="s">
        <v>1693</v>
      </c>
      <c r="AL42" t="s">
        <v>1694</v>
      </c>
      <c r="AM42" t="s">
        <v>1531</v>
      </c>
      <c r="CC42" t="s">
        <v>1696</v>
      </c>
      <c r="CD42" t="s">
        <v>1532</v>
      </c>
      <c r="CE42" t="s">
        <v>1666</v>
      </c>
      <c r="CF42" t="s">
        <v>1656</v>
      </c>
      <c r="CI42" t="s">
        <v>1693</v>
      </c>
      <c r="CL42" t="s">
        <v>1693</v>
      </c>
      <c r="CO42" t="s">
        <v>1693</v>
      </c>
      <c r="DR42" t="s">
        <v>1489</v>
      </c>
      <c r="DS42" t="s">
        <v>1696</v>
      </c>
      <c r="DT42" t="s">
        <v>1666</v>
      </c>
      <c r="DU42" t="s">
        <v>1768</v>
      </c>
      <c r="DV42" t="s">
        <v>1696</v>
      </c>
      <c r="DW42">
        <v>0</v>
      </c>
      <c r="DX42" t="s">
        <v>1556</v>
      </c>
      <c r="DY42">
        <v>0</v>
      </c>
      <c r="DZ42">
        <v>0</v>
      </c>
      <c r="EB42">
        <v>0</v>
      </c>
      <c r="EC42">
        <v>0</v>
      </c>
      <c r="EE42">
        <v>0</v>
      </c>
      <c r="EF42">
        <v>0</v>
      </c>
      <c r="EI42" s="2">
        <v>40914.964791666665</v>
      </c>
      <c r="EJ42" t="s">
        <v>1693</v>
      </c>
      <c r="EO42" t="s">
        <v>1693</v>
      </c>
      <c r="ET42" s="3">
        <v>0.35416666666666669</v>
      </c>
      <c r="EU42" s="3">
        <v>0.77083333333333337</v>
      </c>
      <c r="EV42" t="s">
        <v>1533</v>
      </c>
      <c r="EW42" t="s">
        <v>1534</v>
      </c>
      <c r="EX42" t="s">
        <v>1498</v>
      </c>
      <c r="EY42" t="s">
        <v>556</v>
      </c>
    </row>
    <row r="43" spans="1:155">
      <c r="A43">
        <v>101</v>
      </c>
      <c r="B43" t="s">
        <v>1574</v>
      </c>
      <c r="C43" s="4" t="s">
        <v>1575</v>
      </c>
      <c r="D43" t="s">
        <v>1499</v>
      </c>
      <c r="E43">
        <v>0</v>
      </c>
      <c r="F43">
        <v>0</v>
      </c>
      <c r="G43">
        <v>0</v>
      </c>
      <c r="H43" t="s">
        <v>1500</v>
      </c>
      <c r="I43" t="s">
        <v>1688</v>
      </c>
      <c r="J43" t="s">
        <v>1689</v>
      </c>
      <c r="K43" t="s">
        <v>1690</v>
      </c>
      <c r="L43" t="s">
        <v>1633</v>
      </c>
      <c r="M43" t="s">
        <v>1634</v>
      </c>
      <c r="T43" t="s">
        <v>1693</v>
      </c>
      <c r="U43" t="s">
        <v>1499</v>
      </c>
      <c r="AD43" t="s">
        <v>1693</v>
      </c>
      <c r="AJ43" t="s">
        <v>1693</v>
      </c>
      <c r="AK43" t="s">
        <v>1693</v>
      </c>
      <c r="AL43" t="s">
        <v>1681</v>
      </c>
      <c r="AM43" t="s">
        <v>1635</v>
      </c>
      <c r="CC43" t="s">
        <v>1696</v>
      </c>
      <c r="CD43" t="s">
        <v>1635</v>
      </c>
      <c r="CE43" t="s">
        <v>1683</v>
      </c>
      <c r="CF43" t="s">
        <v>1501</v>
      </c>
      <c r="DR43" t="s">
        <v>1575</v>
      </c>
      <c r="DS43">
        <v>0</v>
      </c>
      <c r="DT43">
        <v>0</v>
      </c>
      <c r="DU43" s="1">
        <v>40552</v>
      </c>
      <c r="DV43">
        <v>0</v>
      </c>
      <c r="DW43">
        <v>0</v>
      </c>
      <c r="DY43">
        <v>0</v>
      </c>
      <c r="DZ43">
        <v>0</v>
      </c>
      <c r="EB43">
        <v>0</v>
      </c>
      <c r="EC43">
        <v>0</v>
      </c>
      <c r="EE43">
        <v>0</v>
      </c>
      <c r="EF43">
        <v>0</v>
      </c>
      <c r="EI43" s="2">
        <v>40918.451770833337</v>
      </c>
      <c r="EQ43" t="s">
        <v>1693</v>
      </c>
      <c r="ES43" t="s">
        <v>1693</v>
      </c>
      <c r="ET43" s="3">
        <v>0.41666666666666669</v>
      </c>
      <c r="EU43" s="3">
        <v>0.5</v>
      </c>
      <c r="EV43" t="s">
        <v>1638</v>
      </c>
      <c r="EX43">
        <v>925455708</v>
      </c>
      <c r="EY43" t="s">
        <v>556</v>
      </c>
    </row>
    <row r="44" spans="1:155">
      <c r="A44">
        <v>102</v>
      </c>
      <c r="B44" t="s">
        <v>1574</v>
      </c>
      <c r="C44" s="4" t="s">
        <v>1575</v>
      </c>
      <c r="D44" t="s">
        <v>1502</v>
      </c>
      <c r="E44">
        <v>0</v>
      </c>
      <c r="F44">
        <v>0</v>
      </c>
      <c r="G44">
        <v>0</v>
      </c>
      <c r="H44" t="s">
        <v>1503</v>
      </c>
      <c r="I44" t="s">
        <v>1688</v>
      </c>
      <c r="J44" t="s">
        <v>1689</v>
      </c>
      <c r="K44" t="s">
        <v>1690</v>
      </c>
      <c r="L44" t="s">
        <v>1633</v>
      </c>
      <c r="M44" t="s">
        <v>1634</v>
      </c>
      <c r="T44" t="s">
        <v>1693</v>
      </c>
      <c r="U44" t="s">
        <v>1502</v>
      </c>
      <c r="AD44" t="s">
        <v>1693</v>
      </c>
      <c r="AJ44" t="s">
        <v>1693</v>
      </c>
      <c r="AK44" t="s">
        <v>1693</v>
      </c>
      <c r="AL44" t="s">
        <v>1681</v>
      </c>
      <c r="AM44" t="s">
        <v>1635</v>
      </c>
      <c r="CC44" t="s">
        <v>1696</v>
      </c>
      <c r="CD44" t="s">
        <v>1635</v>
      </c>
      <c r="CE44" t="s">
        <v>1683</v>
      </c>
      <c r="CF44" t="s">
        <v>1656</v>
      </c>
      <c r="DR44" t="s">
        <v>1575</v>
      </c>
      <c r="DS44">
        <v>0</v>
      </c>
      <c r="DT44">
        <v>0</v>
      </c>
      <c r="DV44">
        <v>0</v>
      </c>
      <c r="DW44">
        <v>0</v>
      </c>
      <c r="DY44">
        <v>0</v>
      </c>
      <c r="DZ44">
        <v>0</v>
      </c>
      <c r="EB44">
        <v>0</v>
      </c>
      <c r="EC44">
        <v>0</v>
      </c>
      <c r="EE44">
        <v>0</v>
      </c>
      <c r="EF44">
        <v>0</v>
      </c>
      <c r="EI44" s="2">
        <v>40918.456157407411</v>
      </c>
      <c r="EQ44" t="s">
        <v>1693</v>
      </c>
      <c r="ES44" t="s">
        <v>1693</v>
      </c>
      <c r="ET44" s="3">
        <v>0.58333333333333337</v>
      </c>
      <c r="EU44" s="3">
        <v>0.63888888888888895</v>
      </c>
      <c r="EV44" t="s">
        <v>1638</v>
      </c>
      <c r="EX44">
        <v>925455708</v>
      </c>
      <c r="EY44" t="s">
        <v>556</v>
      </c>
    </row>
    <row r="45" spans="1:155">
      <c r="A45">
        <v>103</v>
      </c>
      <c r="B45" t="s">
        <v>1544</v>
      </c>
      <c r="C45" s="4" t="s">
        <v>1545</v>
      </c>
      <c r="D45" t="s">
        <v>1456</v>
      </c>
      <c r="E45">
        <v>8</v>
      </c>
      <c r="F45">
        <v>4</v>
      </c>
      <c r="G45">
        <v>430</v>
      </c>
      <c r="H45" t="s">
        <v>1505</v>
      </c>
      <c r="I45" t="s">
        <v>1688</v>
      </c>
      <c r="J45" t="s">
        <v>1689</v>
      </c>
      <c r="K45" t="s">
        <v>1530</v>
      </c>
      <c r="L45" t="s">
        <v>1506</v>
      </c>
      <c r="M45" t="s">
        <v>1507</v>
      </c>
      <c r="N45" t="s">
        <v>1693</v>
      </c>
      <c r="O45" t="s">
        <v>1693</v>
      </c>
      <c r="P45" t="s">
        <v>1693</v>
      </c>
      <c r="S45" t="s">
        <v>1693</v>
      </c>
      <c r="U45" t="s">
        <v>1456</v>
      </c>
      <c r="V45" t="s">
        <v>1693</v>
      </c>
      <c r="W45" t="s">
        <v>1693</v>
      </c>
      <c r="X45" t="s">
        <v>1693</v>
      </c>
      <c r="Z45" t="s">
        <v>1693</v>
      </c>
      <c r="AA45" t="s">
        <v>1693</v>
      </c>
      <c r="AE45" t="s">
        <v>1693</v>
      </c>
      <c r="AF45" t="s">
        <v>1693</v>
      </c>
      <c r="AG45" t="s">
        <v>1693</v>
      </c>
      <c r="AH45" t="s">
        <v>1693</v>
      </c>
      <c r="AL45" t="s">
        <v>1694</v>
      </c>
      <c r="AM45" t="s">
        <v>1508</v>
      </c>
      <c r="CC45" t="s">
        <v>1696</v>
      </c>
      <c r="CD45" t="s">
        <v>1457</v>
      </c>
      <c r="CE45" t="s">
        <v>1666</v>
      </c>
      <c r="CF45" t="s">
        <v>1509</v>
      </c>
      <c r="DR45" t="s">
        <v>1545</v>
      </c>
      <c r="DS45" t="s">
        <v>1696</v>
      </c>
      <c r="DT45" t="s">
        <v>1458</v>
      </c>
      <c r="DU45" s="1">
        <v>41000</v>
      </c>
      <c r="DV45">
        <v>0</v>
      </c>
      <c r="DW45">
        <v>0</v>
      </c>
      <c r="DY45">
        <v>0</v>
      </c>
      <c r="DZ45">
        <v>0</v>
      </c>
      <c r="EB45">
        <v>0</v>
      </c>
      <c r="EC45">
        <v>0</v>
      </c>
      <c r="EE45">
        <v>0</v>
      </c>
      <c r="EF45">
        <v>0</v>
      </c>
      <c r="EH45" t="s">
        <v>1693</v>
      </c>
      <c r="EI45" s="2">
        <v>40918.46775462963</v>
      </c>
      <c r="EK45" t="s">
        <v>1693</v>
      </c>
      <c r="EQ45" t="s">
        <v>1693</v>
      </c>
      <c r="ET45" s="3">
        <v>0.35416666666666669</v>
      </c>
      <c r="EU45" s="3">
        <v>0.77083333333333337</v>
      </c>
      <c r="EV45" t="s">
        <v>1459</v>
      </c>
      <c r="EW45" t="s">
        <v>1518</v>
      </c>
      <c r="EX45" t="s">
        <v>1519</v>
      </c>
      <c r="EY45" t="s">
        <v>556</v>
      </c>
    </row>
    <row r="46" spans="1:155">
      <c r="A46">
        <v>104</v>
      </c>
      <c r="B46" t="s">
        <v>1520</v>
      </c>
      <c r="C46" s="4" t="s">
        <v>1521</v>
      </c>
      <c r="D46" t="s">
        <v>1460</v>
      </c>
      <c r="E46">
        <v>5</v>
      </c>
      <c r="F46">
        <v>0</v>
      </c>
      <c r="G46">
        <v>120</v>
      </c>
      <c r="H46" t="s">
        <v>1461</v>
      </c>
      <c r="I46" t="s">
        <v>1688</v>
      </c>
      <c r="J46" t="s">
        <v>1689</v>
      </c>
      <c r="K46" t="s">
        <v>1652</v>
      </c>
      <c r="L46" t="s">
        <v>1506</v>
      </c>
      <c r="M46" t="s">
        <v>1507</v>
      </c>
      <c r="N46" t="s">
        <v>1693</v>
      </c>
      <c r="Q46" t="s">
        <v>1693</v>
      </c>
      <c r="S46" t="s">
        <v>1693</v>
      </c>
      <c r="U46" t="s">
        <v>1460</v>
      </c>
      <c r="V46" t="s">
        <v>1693</v>
      </c>
      <c r="W46" t="s">
        <v>1693</v>
      </c>
      <c r="X46" t="s">
        <v>1693</v>
      </c>
      <c r="Z46" t="s">
        <v>1693</v>
      </c>
      <c r="AA46" t="s">
        <v>1693</v>
      </c>
      <c r="AE46" t="s">
        <v>1693</v>
      </c>
      <c r="AF46" t="s">
        <v>1693</v>
      </c>
      <c r="AG46" t="s">
        <v>1693</v>
      </c>
      <c r="AH46" t="s">
        <v>1693</v>
      </c>
      <c r="AL46" t="s">
        <v>1694</v>
      </c>
      <c r="AM46" t="s">
        <v>1508</v>
      </c>
      <c r="CC46" t="s">
        <v>1696</v>
      </c>
      <c r="CD46" t="s">
        <v>1508</v>
      </c>
      <c r="CE46" t="s">
        <v>1666</v>
      </c>
      <c r="CF46" t="s">
        <v>1484</v>
      </c>
      <c r="DR46" t="s">
        <v>1521</v>
      </c>
      <c r="DS46" t="s">
        <v>1696</v>
      </c>
      <c r="DT46" t="s">
        <v>1458</v>
      </c>
      <c r="DU46" s="1">
        <v>41000</v>
      </c>
      <c r="DV46">
        <v>0</v>
      </c>
      <c r="DW46">
        <v>0</v>
      </c>
      <c r="DY46">
        <v>0</v>
      </c>
      <c r="DZ46">
        <v>0</v>
      </c>
      <c r="EB46">
        <v>0</v>
      </c>
      <c r="EC46">
        <v>0</v>
      </c>
      <c r="EE46">
        <v>0</v>
      </c>
      <c r="EF46">
        <v>0</v>
      </c>
      <c r="EI46" s="2">
        <v>40918.481006944443</v>
      </c>
      <c r="EO46" t="s">
        <v>1693</v>
      </c>
      <c r="ET46" s="3">
        <v>0.35416666666666669</v>
      </c>
      <c r="EU46" s="3">
        <v>0.53125</v>
      </c>
      <c r="EV46" t="s">
        <v>1485</v>
      </c>
      <c r="EW46" t="s">
        <v>1486</v>
      </c>
      <c r="EX46" t="s">
        <v>1487</v>
      </c>
      <c r="EY46" t="s">
        <v>556</v>
      </c>
    </row>
    <row r="47" spans="1:155">
      <c r="A47">
        <v>105</v>
      </c>
      <c r="B47" t="s">
        <v>1462</v>
      </c>
      <c r="C47" s="4" t="s">
        <v>1521</v>
      </c>
      <c r="D47" t="s">
        <v>1463</v>
      </c>
      <c r="E47">
        <v>0</v>
      </c>
      <c r="F47">
        <v>8</v>
      </c>
      <c r="G47">
        <v>20</v>
      </c>
      <c r="H47" t="s">
        <v>1464</v>
      </c>
      <c r="I47" t="s">
        <v>1587</v>
      </c>
      <c r="J47" t="s">
        <v>1661</v>
      </c>
      <c r="K47" t="s">
        <v>1678</v>
      </c>
      <c r="L47" t="s">
        <v>1465</v>
      </c>
      <c r="M47" t="s">
        <v>1466</v>
      </c>
      <c r="P47" t="s">
        <v>1693</v>
      </c>
      <c r="S47" t="s">
        <v>1693</v>
      </c>
      <c r="U47" t="s">
        <v>1463</v>
      </c>
      <c r="X47" t="s">
        <v>1693</v>
      </c>
      <c r="AA47" t="s">
        <v>1693</v>
      </c>
      <c r="AL47" t="s">
        <v>1694</v>
      </c>
      <c r="AM47" t="s">
        <v>1467</v>
      </c>
      <c r="BR47" t="s">
        <v>1693</v>
      </c>
      <c r="CC47" t="s">
        <v>1696</v>
      </c>
      <c r="CE47" t="s">
        <v>1458</v>
      </c>
      <c r="CF47" t="s">
        <v>1705</v>
      </c>
      <c r="DR47" s="1">
        <v>41218</v>
      </c>
      <c r="DS47">
        <v>0</v>
      </c>
      <c r="DT47">
        <v>0</v>
      </c>
      <c r="DV47">
        <v>0</v>
      </c>
      <c r="DW47">
        <v>0</v>
      </c>
      <c r="DY47">
        <v>0</v>
      </c>
      <c r="DZ47">
        <v>0</v>
      </c>
      <c r="EB47">
        <v>0</v>
      </c>
      <c r="EC47">
        <v>0</v>
      </c>
      <c r="EE47">
        <v>0</v>
      </c>
      <c r="EF47">
        <v>0</v>
      </c>
      <c r="EI47" s="2">
        <v>40918.63349537037</v>
      </c>
      <c r="EK47" t="s">
        <v>1693</v>
      </c>
      <c r="EQ47" t="s">
        <v>1693</v>
      </c>
      <c r="ET47" s="3">
        <v>0.58333333333333337</v>
      </c>
      <c r="EU47" s="3">
        <v>0.625</v>
      </c>
      <c r="EV47" t="s">
        <v>1511</v>
      </c>
      <c r="EW47" t="s">
        <v>1512</v>
      </c>
      <c r="EX47" t="s">
        <v>1513</v>
      </c>
      <c r="EY47" t="s">
        <v>556</v>
      </c>
    </row>
    <row r="48" spans="1:155">
      <c r="A48">
        <v>106</v>
      </c>
      <c r="B48" t="s">
        <v>1514</v>
      </c>
      <c r="C48" s="5">
        <v>40886</v>
      </c>
      <c r="D48" t="s">
        <v>1515</v>
      </c>
      <c r="E48">
        <v>0</v>
      </c>
      <c r="F48">
        <v>10</v>
      </c>
      <c r="G48">
        <v>100</v>
      </c>
      <c r="H48" t="s">
        <v>1476</v>
      </c>
      <c r="I48" t="s">
        <v>1618</v>
      </c>
      <c r="J48" t="s">
        <v>1661</v>
      </c>
      <c r="K48" t="s">
        <v>1477</v>
      </c>
      <c r="L48" t="s">
        <v>1568</v>
      </c>
      <c r="M48" t="s">
        <v>1569</v>
      </c>
      <c r="S48" t="s">
        <v>1693</v>
      </c>
      <c r="U48" t="s">
        <v>1515</v>
      </c>
      <c r="X48" t="s">
        <v>1693</v>
      </c>
      <c r="AA48" t="s">
        <v>1693</v>
      </c>
      <c r="AL48" t="s">
        <v>1664</v>
      </c>
      <c r="AM48" t="s">
        <v>1478</v>
      </c>
      <c r="BQ48" t="s">
        <v>1693</v>
      </c>
      <c r="BR48" t="s">
        <v>1693</v>
      </c>
      <c r="BV48" t="s">
        <v>1693</v>
      </c>
      <c r="CC48" t="s">
        <v>1696</v>
      </c>
      <c r="CD48" t="s">
        <v>1479</v>
      </c>
      <c r="CE48" t="s">
        <v>1458</v>
      </c>
      <c r="CF48" t="s">
        <v>1705</v>
      </c>
      <c r="DR48" s="1">
        <v>41127</v>
      </c>
      <c r="DS48">
        <v>0</v>
      </c>
      <c r="DT48">
        <v>0</v>
      </c>
      <c r="DV48">
        <v>0</v>
      </c>
      <c r="DW48">
        <v>0</v>
      </c>
      <c r="DY48">
        <v>0</v>
      </c>
      <c r="DZ48">
        <v>0</v>
      </c>
      <c r="EB48">
        <v>0</v>
      </c>
      <c r="EC48">
        <v>0</v>
      </c>
      <c r="EE48">
        <v>0</v>
      </c>
      <c r="EF48">
        <v>0</v>
      </c>
      <c r="EI48" s="2">
        <v>40918.729629629626</v>
      </c>
      <c r="EQ48" t="s">
        <v>1693</v>
      </c>
      <c r="ET48" s="3">
        <v>0.56944444444444442</v>
      </c>
      <c r="EU48" s="3">
        <v>0.70138888888888884</v>
      </c>
      <c r="EV48" t="s">
        <v>1480</v>
      </c>
      <c r="EX48" t="s">
        <v>1481</v>
      </c>
      <c r="EY48" t="s">
        <v>556</v>
      </c>
    </row>
    <row r="49" spans="1:156">
      <c r="A49">
        <v>107</v>
      </c>
      <c r="B49" t="s">
        <v>1436</v>
      </c>
      <c r="C49" s="5">
        <v>40886</v>
      </c>
      <c r="D49" t="s">
        <v>1437</v>
      </c>
      <c r="E49">
        <v>0</v>
      </c>
      <c r="F49">
        <v>10</v>
      </c>
      <c r="G49">
        <v>100</v>
      </c>
      <c r="H49" t="s">
        <v>1476</v>
      </c>
      <c r="I49" t="s">
        <v>1618</v>
      </c>
      <c r="J49" t="s">
        <v>1661</v>
      </c>
      <c r="K49" t="s">
        <v>1678</v>
      </c>
      <c r="L49" t="s">
        <v>1568</v>
      </c>
      <c r="M49" t="s">
        <v>1569</v>
      </c>
      <c r="S49" t="s">
        <v>1693</v>
      </c>
      <c r="T49" t="s">
        <v>1693</v>
      </c>
      <c r="U49" t="s">
        <v>1437</v>
      </c>
      <c r="X49" t="s">
        <v>1693</v>
      </c>
      <c r="AA49" t="s">
        <v>1693</v>
      </c>
      <c r="AL49" t="s">
        <v>1664</v>
      </c>
      <c r="AM49" t="s">
        <v>1478</v>
      </c>
      <c r="BQ49" t="s">
        <v>1693</v>
      </c>
      <c r="BR49" t="s">
        <v>1693</v>
      </c>
      <c r="CC49" t="s">
        <v>1696</v>
      </c>
      <c r="CD49" t="s">
        <v>1479</v>
      </c>
      <c r="CE49" t="s">
        <v>1458</v>
      </c>
      <c r="CF49" t="s">
        <v>1705</v>
      </c>
      <c r="CW49" t="s">
        <v>1693</v>
      </c>
      <c r="DR49" s="1">
        <v>41127</v>
      </c>
      <c r="DS49">
        <v>0</v>
      </c>
      <c r="DT49">
        <v>0</v>
      </c>
      <c r="DV49">
        <v>0</v>
      </c>
      <c r="DW49">
        <v>0</v>
      </c>
      <c r="DY49">
        <v>0</v>
      </c>
      <c r="DZ49">
        <v>0</v>
      </c>
      <c r="EB49">
        <v>0</v>
      </c>
      <c r="EC49">
        <v>0</v>
      </c>
      <c r="EE49">
        <v>0</v>
      </c>
      <c r="EF49">
        <v>0</v>
      </c>
      <c r="EI49" s="2">
        <v>40918.736979166664</v>
      </c>
      <c r="EK49" t="s">
        <v>1693</v>
      </c>
      <c r="EQ49" t="s">
        <v>1693</v>
      </c>
      <c r="ET49" s="3">
        <v>0.56944444444444442</v>
      </c>
      <c r="EU49" s="3">
        <v>0.70138888888888884</v>
      </c>
      <c r="EV49" t="s">
        <v>1438</v>
      </c>
      <c r="EX49" t="s">
        <v>1439</v>
      </c>
      <c r="EY49" t="s">
        <v>556</v>
      </c>
    </row>
    <row r="50" spans="1:156">
      <c r="A50">
        <v>108</v>
      </c>
      <c r="B50" t="s">
        <v>1440</v>
      </c>
      <c r="C50" s="5">
        <v>40766</v>
      </c>
      <c r="D50" t="s">
        <v>1441</v>
      </c>
      <c r="E50">
        <v>6</v>
      </c>
      <c r="F50">
        <v>0</v>
      </c>
      <c r="G50">
        <v>150</v>
      </c>
      <c r="H50" t="s">
        <v>1442</v>
      </c>
      <c r="I50" t="s">
        <v>1688</v>
      </c>
      <c r="J50" t="s">
        <v>1689</v>
      </c>
      <c r="K50" t="s">
        <v>1690</v>
      </c>
      <c r="L50" t="s">
        <v>1465</v>
      </c>
      <c r="M50" t="s">
        <v>1466</v>
      </c>
      <c r="P50" t="s">
        <v>1693</v>
      </c>
      <c r="U50" t="s">
        <v>1441</v>
      </c>
      <c r="X50" t="s">
        <v>1693</v>
      </c>
      <c r="AA50" t="s">
        <v>1693</v>
      </c>
      <c r="AL50" t="s">
        <v>1694</v>
      </c>
      <c r="AM50" t="s">
        <v>1465</v>
      </c>
      <c r="CC50" t="s">
        <v>1652</v>
      </c>
      <c r="CE50" t="s">
        <v>1622</v>
      </c>
      <c r="CF50" s="1">
        <v>40826</v>
      </c>
      <c r="CQ50" t="s">
        <v>1693</v>
      </c>
      <c r="DR50" s="1">
        <v>40766</v>
      </c>
      <c r="DS50" t="s">
        <v>1696</v>
      </c>
      <c r="DT50" t="s">
        <v>1666</v>
      </c>
      <c r="DU50" t="s">
        <v>1491</v>
      </c>
      <c r="DV50">
        <v>0</v>
      </c>
      <c r="DW50">
        <v>0</v>
      </c>
      <c r="DY50">
        <v>0</v>
      </c>
      <c r="DZ50">
        <v>0</v>
      </c>
      <c r="EB50">
        <v>0</v>
      </c>
      <c r="EC50">
        <v>0</v>
      </c>
      <c r="EE50">
        <v>0</v>
      </c>
      <c r="EF50">
        <v>0</v>
      </c>
      <c r="EI50" s="2">
        <v>40918.753194444442</v>
      </c>
      <c r="EK50" t="s">
        <v>1693</v>
      </c>
      <c r="EQ50" t="s">
        <v>1693</v>
      </c>
      <c r="ET50" s="3">
        <v>0.35416666666666669</v>
      </c>
      <c r="EU50" s="3">
        <v>0.54166666666666663</v>
      </c>
      <c r="EV50" t="s">
        <v>1492</v>
      </c>
      <c r="EW50" t="s">
        <v>1493</v>
      </c>
      <c r="EX50" t="s">
        <v>1513</v>
      </c>
      <c r="EY50" t="s">
        <v>556</v>
      </c>
    </row>
    <row r="51" spans="1:156">
      <c r="A51">
        <v>109</v>
      </c>
      <c r="B51" t="s">
        <v>1527</v>
      </c>
      <c r="C51" s="5">
        <v>40585</v>
      </c>
      <c r="D51" t="s">
        <v>1528</v>
      </c>
      <c r="E51">
        <v>0</v>
      </c>
      <c r="F51">
        <v>0</v>
      </c>
      <c r="G51">
        <v>0</v>
      </c>
      <c r="H51" t="s">
        <v>1494</v>
      </c>
      <c r="I51" t="s">
        <v>1688</v>
      </c>
      <c r="J51" t="s">
        <v>1661</v>
      </c>
      <c r="K51" t="s">
        <v>1690</v>
      </c>
      <c r="L51" t="s">
        <v>1577</v>
      </c>
      <c r="M51" t="s">
        <v>1578</v>
      </c>
      <c r="O51" t="s">
        <v>1693</v>
      </c>
      <c r="U51" t="s">
        <v>1528</v>
      </c>
      <c r="X51" t="s">
        <v>1693</v>
      </c>
      <c r="AK51" t="s">
        <v>1693</v>
      </c>
      <c r="AL51" t="s">
        <v>1664</v>
      </c>
      <c r="AM51" t="s">
        <v>1579</v>
      </c>
      <c r="CC51" t="s">
        <v>1652</v>
      </c>
      <c r="CE51" t="s">
        <v>1683</v>
      </c>
      <c r="CF51" t="s">
        <v>1580</v>
      </c>
      <c r="CG51" t="s">
        <v>1693</v>
      </c>
      <c r="CH51" t="s">
        <v>1693</v>
      </c>
      <c r="CI51" t="s">
        <v>1693</v>
      </c>
      <c r="CJ51" t="s">
        <v>1693</v>
      </c>
      <c r="CK51" t="s">
        <v>1693</v>
      </c>
      <c r="CL51" t="s">
        <v>1693</v>
      </c>
      <c r="CM51" t="s">
        <v>1693</v>
      </c>
      <c r="CN51" t="s">
        <v>1693</v>
      </c>
      <c r="CO51" t="s">
        <v>1693</v>
      </c>
      <c r="DR51" s="1">
        <v>41061</v>
      </c>
      <c r="DS51">
        <v>0</v>
      </c>
      <c r="DT51">
        <v>0</v>
      </c>
      <c r="DV51">
        <v>0</v>
      </c>
      <c r="DW51">
        <v>0</v>
      </c>
      <c r="DY51">
        <v>0</v>
      </c>
      <c r="DZ51">
        <v>0</v>
      </c>
      <c r="EB51">
        <v>0</v>
      </c>
      <c r="EC51">
        <v>0</v>
      </c>
      <c r="EE51">
        <v>0</v>
      </c>
      <c r="EF51">
        <v>0</v>
      </c>
      <c r="EI51" s="2">
        <v>40918.99422453704</v>
      </c>
      <c r="EQ51" t="s">
        <v>1693</v>
      </c>
      <c r="ET51" s="3">
        <v>0.35416666666666669</v>
      </c>
      <c r="EU51" s="3">
        <v>0</v>
      </c>
      <c r="EV51" t="s">
        <v>1581</v>
      </c>
      <c r="EX51" t="s">
        <v>1535</v>
      </c>
      <c r="EY51" t="s">
        <v>556</v>
      </c>
    </row>
    <row r="52" spans="1:156">
      <c r="A52">
        <v>110</v>
      </c>
      <c r="B52" s="8" t="s">
        <v>1495</v>
      </c>
      <c r="C52" s="4" t="s">
        <v>1496</v>
      </c>
      <c r="D52" t="s">
        <v>1497</v>
      </c>
      <c r="E52">
        <v>4</v>
      </c>
      <c r="F52">
        <v>4</v>
      </c>
      <c r="G52">
        <v>10</v>
      </c>
      <c r="H52" t="s">
        <v>1449</v>
      </c>
      <c r="I52" t="s">
        <v>1688</v>
      </c>
      <c r="J52" t="s">
        <v>1689</v>
      </c>
      <c r="K52" t="s">
        <v>1678</v>
      </c>
      <c r="L52" t="s">
        <v>1450</v>
      </c>
      <c r="M52" t="s">
        <v>1451</v>
      </c>
      <c r="S52" t="s">
        <v>1693</v>
      </c>
      <c r="T52" t="s">
        <v>1693</v>
      </c>
      <c r="U52" t="s">
        <v>1497</v>
      </c>
      <c r="W52" t="s">
        <v>1693</v>
      </c>
      <c r="X52" t="s">
        <v>1693</v>
      </c>
      <c r="AL52" t="s">
        <v>1664</v>
      </c>
      <c r="AM52" t="s">
        <v>1452</v>
      </c>
      <c r="AZ52" t="s">
        <v>1693</v>
      </c>
      <c r="BV52" t="s">
        <v>1693</v>
      </c>
      <c r="CC52" t="s">
        <v>1696</v>
      </c>
      <c r="CE52" t="s">
        <v>1622</v>
      </c>
      <c r="CF52" s="1">
        <v>40703</v>
      </c>
      <c r="DR52" t="s">
        <v>1496</v>
      </c>
      <c r="DS52">
        <v>0</v>
      </c>
      <c r="DT52">
        <v>0</v>
      </c>
      <c r="DV52">
        <v>0</v>
      </c>
      <c r="DW52">
        <v>0</v>
      </c>
      <c r="DY52">
        <v>0</v>
      </c>
      <c r="DZ52">
        <v>0</v>
      </c>
      <c r="EB52">
        <v>0</v>
      </c>
      <c r="EC52">
        <v>0</v>
      </c>
      <c r="EE52">
        <v>0</v>
      </c>
      <c r="EF52">
        <v>0</v>
      </c>
      <c r="EI52" s="2">
        <v>40919.434039351851</v>
      </c>
      <c r="EN52" t="s">
        <v>1693</v>
      </c>
      <c r="ET52" s="3">
        <v>0.35416666666666669</v>
      </c>
      <c r="EU52" s="3">
        <v>0.54166666666666663</v>
      </c>
      <c r="EV52" t="s">
        <v>1453</v>
      </c>
      <c r="EX52" t="s">
        <v>1454</v>
      </c>
      <c r="EY52" t="s">
        <v>556</v>
      </c>
      <c r="EZ52" t="s">
        <v>101</v>
      </c>
    </row>
    <row r="53" spans="1:156">
      <c r="A53">
        <v>111</v>
      </c>
      <c r="B53" t="s">
        <v>1440</v>
      </c>
      <c r="C53" s="5">
        <v>40766</v>
      </c>
      <c r="D53" t="s">
        <v>1455</v>
      </c>
      <c r="E53">
        <v>6</v>
      </c>
      <c r="F53">
        <v>0</v>
      </c>
      <c r="G53">
        <v>150</v>
      </c>
      <c r="H53" t="s">
        <v>1419</v>
      </c>
      <c r="I53" t="s">
        <v>1688</v>
      </c>
      <c r="J53" t="s">
        <v>1689</v>
      </c>
      <c r="K53" t="s">
        <v>1690</v>
      </c>
      <c r="L53" t="s">
        <v>1420</v>
      </c>
      <c r="M53" t="s">
        <v>1468</v>
      </c>
      <c r="P53" t="s">
        <v>1693</v>
      </c>
      <c r="S53" t="s">
        <v>1693</v>
      </c>
      <c r="T53" t="s">
        <v>1693</v>
      </c>
      <c r="U53" t="s">
        <v>1455</v>
      </c>
      <c r="W53" t="s">
        <v>1693</v>
      </c>
      <c r="X53" t="s">
        <v>1693</v>
      </c>
      <c r="AA53" t="s">
        <v>1693</v>
      </c>
      <c r="AK53" t="s">
        <v>1693</v>
      </c>
      <c r="AL53" t="s">
        <v>1694</v>
      </c>
      <c r="AM53" t="s">
        <v>1420</v>
      </c>
      <c r="CC53" t="s">
        <v>1696</v>
      </c>
      <c r="CD53" t="s">
        <v>1420</v>
      </c>
      <c r="CE53" t="s">
        <v>1666</v>
      </c>
      <c r="CF53" t="s">
        <v>1766</v>
      </c>
      <c r="CW53" t="s">
        <v>1693</v>
      </c>
      <c r="DR53" s="1">
        <v>40766</v>
      </c>
      <c r="DS53">
        <v>0</v>
      </c>
      <c r="DT53">
        <v>0</v>
      </c>
      <c r="DV53">
        <v>0</v>
      </c>
      <c r="DW53">
        <v>0</v>
      </c>
      <c r="DY53">
        <v>0</v>
      </c>
      <c r="DZ53">
        <v>0</v>
      </c>
      <c r="EB53">
        <v>0</v>
      </c>
      <c r="EC53">
        <v>0</v>
      </c>
      <c r="EE53">
        <v>0</v>
      </c>
      <c r="EF53">
        <v>0</v>
      </c>
      <c r="EH53" t="s">
        <v>1693</v>
      </c>
      <c r="EI53" s="2">
        <v>40919.920694444445</v>
      </c>
      <c r="EK53" t="s">
        <v>1693</v>
      </c>
      <c r="EQ53" t="s">
        <v>1693</v>
      </c>
      <c r="ET53" s="3">
        <v>0.5625</v>
      </c>
      <c r="EU53" s="3">
        <v>0.72916666666666663</v>
      </c>
      <c r="EV53" t="s">
        <v>1469</v>
      </c>
      <c r="EW53" t="s">
        <v>1470</v>
      </c>
      <c r="EX53" t="s">
        <v>1471</v>
      </c>
      <c r="EY53" t="s">
        <v>556</v>
      </c>
    </row>
    <row r="54" spans="1:156">
      <c r="A54">
        <v>112</v>
      </c>
      <c r="B54" t="s">
        <v>1520</v>
      </c>
      <c r="C54" s="4" t="s">
        <v>1521</v>
      </c>
      <c r="D54" t="s">
        <v>1460</v>
      </c>
      <c r="E54">
        <v>5</v>
      </c>
      <c r="F54">
        <v>0</v>
      </c>
      <c r="G54">
        <v>120</v>
      </c>
      <c r="H54" t="s">
        <v>1472</v>
      </c>
      <c r="I54" t="s">
        <v>1688</v>
      </c>
      <c r="J54" t="s">
        <v>1689</v>
      </c>
      <c r="K54" t="s">
        <v>1652</v>
      </c>
      <c r="L54" t="s">
        <v>1506</v>
      </c>
      <c r="M54" t="s">
        <v>1507</v>
      </c>
      <c r="N54" t="s">
        <v>1693</v>
      </c>
      <c r="Q54" t="s">
        <v>1693</v>
      </c>
      <c r="S54" t="s">
        <v>1693</v>
      </c>
      <c r="U54" t="s">
        <v>1460</v>
      </c>
      <c r="V54" t="s">
        <v>1693</v>
      </c>
      <c r="W54" t="s">
        <v>1693</v>
      </c>
      <c r="X54" t="s">
        <v>1693</v>
      </c>
      <c r="Z54" t="s">
        <v>1693</v>
      </c>
      <c r="AA54" t="s">
        <v>1693</v>
      </c>
      <c r="AE54" t="s">
        <v>1693</v>
      </c>
      <c r="AF54" t="s">
        <v>1693</v>
      </c>
      <c r="AG54" t="s">
        <v>1693</v>
      </c>
      <c r="AH54" t="s">
        <v>1693</v>
      </c>
      <c r="AL54" t="s">
        <v>1694</v>
      </c>
      <c r="AM54" t="s">
        <v>1508</v>
      </c>
      <c r="AY54" t="s">
        <v>1693</v>
      </c>
      <c r="BU54" t="s">
        <v>1693</v>
      </c>
      <c r="CC54" t="s">
        <v>1696</v>
      </c>
      <c r="CD54" t="s">
        <v>1508</v>
      </c>
      <c r="CE54" t="s">
        <v>1666</v>
      </c>
      <c r="CF54" t="s">
        <v>1484</v>
      </c>
      <c r="DO54" t="s">
        <v>1693</v>
      </c>
      <c r="DR54" t="s">
        <v>1521</v>
      </c>
      <c r="DS54" t="s">
        <v>1696</v>
      </c>
      <c r="DT54" t="s">
        <v>1458</v>
      </c>
      <c r="DU54" s="1">
        <v>41000</v>
      </c>
      <c r="DV54">
        <v>0</v>
      </c>
      <c r="DW54">
        <v>0</v>
      </c>
      <c r="DY54">
        <v>0</v>
      </c>
      <c r="DZ54">
        <v>0</v>
      </c>
      <c r="EB54">
        <v>0</v>
      </c>
      <c r="EC54">
        <v>0</v>
      </c>
      <c r="EE54">
        <v>0</v>
      </c>
      <c r="EF54">
        <v>0</v>
      </c>
      <c r="EI54" s="2">
        <v>40920.640902777777</v>
      </c>
      <c r="EO54" t="s">
        <v>1693</v>
      </c>
      <c r="ET54" s="3">
        <v>0.35416666666666669</v>
      </c>
      <c r="EU54" s="3">
        <v>0.53125</v>
      </c>
      <c r="EV54" t="s">
        <v>1485</v>
      </c>
      <c r="EW54" t="s">
        <v>1486</v>
      </c>
      <c r="EX54" t="s">
        <v>1487</v>
      </c>
      <c r="EY54" t="s">
        <v>556</v>
      </c>
    </row>
    <row r="55" spans="1:156">
      <c r="A55">
        <v>113</v>
      </c>
      <c r="B55" t="s">
        <v>1473</v>
      </c>
      <c r="C55" s="4" t="s">
        <v>1474</v>
      </c>
      <c r="D55" t="s">
        <v>1475</v>
      </c>
      <c r="E55">
        <v>0</v>
      </c>
      <c r="F55">
        <v>0</v>
      </c>
      <c r="G55">
        <v>0</v>
      </c>
      <c r="H55" t="s">
        <v>1424</v>
      </c>
      <c r="I55" t="s">
        <v>1688</v>
      </c>
      <c r="J55" t="s">
        <v>1661</v>
      </c>
      <c r="K55" t="s">
        <v>1690</v>
      </c>
      <c r="L55" t="s">
        <v>1633</v>
      </c>
      <c r="M55" t="s">
        <v>1634</v>
      </c>
      <c r="S55" t="s">
        <v>1693</v>
      </c>
      <c r="U55" t="s">
        <v>1475</v>
      </c>
      <c r="AA55" t="s">
        <v>1693</v>
      </c>
      <c r="AL55" t="s">
        <v>1664</v>
      </c>
      <c r="AM55" t="s">
        <v>1635</v>
      </c>
      <c r="CC55" t="s">
        <v>1696</v>
      </c>
      <c r="CD55" t="s">
        <v>1635</v>
      </c>
      <c r="CE55" t="s">
        <v>1622</v>
      </c>
      <c r="CF55" s="1">
        <v>41000</v>
      </c>
      <c r="DR55" t="s">
        <v>1474</v>
      </c>
      <c r="DS55">
        <v>0</v>
      </c>
      <c r="DT55">
        <v>0</v>
      </c>
      <c r="DV55">
        <v>0</v>
      </c>
      <c r="DW55">
        <v>0</v>
      </c>
      <c r="DY55">
        <v>0</v>
      </c>
      <c r="DZ55">
        <v>0</v>
      </c>
      <c r="EB55">
        <v>0</v>
      </c>
      <c r="EC55">
        <v>0</v>
      </c>
      <c r="EE55">
        <v>0</v>
      </c>
      <c r="EF55">
        <v>0</v>
      </c>
      <c r="EI55" s="2">
        <v>40920.665752314817</v>
      </c>
      <c r="EQ55" t="s">
        <v>1693</v>
      </c>
      <c r="ET55" s="3">
        <v>0.375</v>
      </c>
      <c r="EU55" s="3">
        <v>0.45833333333333331</v>
      </c>
      <c r="EV55" t="s">
        <v>1638</v>
      </c>
      <c r="EX55">
        <v>925455708</v>
      </c>
      <c r="EY55" t="s">
        <v>556</v>
      </c>
    </row>
    <row r="56" spans="1:156">
      <c r="A56">
        <v>114</v>
      </c>
      <c r="B56" s="7" t="s">
        <v>1425</v>
      </c>
      <c r="C56" s="4" t="s">
        <v>1521</v>
      </c>
      <c r="D56" t="s">
        <v>1426</v>
      </c>
      <c r="E56">
        <v>0</v>
      </c>
      <c r="F56">
        <v>5</v>
      </c>
      <c r="G56">
        <v>120</v>
      </c>
      <c r="H56" t="s">
        <v>1427</v>
      </c>
      <c r="I56" t="s">
        <v>1688</v>
      </c>
      <c r="J56" t="s">
        <v>1689</v>
      </c>
      <c r="K56" t="s">
        <v>1652</v>
      </c>
      <c r="L56" t="s">
        <v>1428</v>
      </c>
      <c r="M56" t="s">
        <v>1429</v>
      </c>
      <c r="N56" t="s">
        <v>1693</v>
      </c>
      <c r="Q56" t="s">
        <v>1693</v>
      </c>
      <c r="S56" t="s">
        <v>1693</v>
      </c>
      <c r="U56" t="s">
        <v>1426</v>
      </c>
      <c r="V56" t="s">
        <v>1693</v>
      </c>
      <c r="W56" t="s">
        <v>1693</v>
      </c>
      <c r="X56" t="s">
        <v>1693</v>
      </c>
      <c r="Z56" t="s">
        <v>1693</v>
      </c>
      <c r="AA56" t="s">
        <v>1693</v>
      </c>
      <c r="AE56" t="s">
        <v>1693</v>
      </c>
      <c r="AF56" t="s">
        <v>1693</v>
      </c>
      <c r="AG56" t="s">
        <v>1693</v>
      </c>
      <c r="AH56" t="s">
        <v>1693</v>
      </c>
      <c r="AL56" t="s">
        <v>1694</v>
      </c>
      <c r="AM56" t="s">
        <v>1430</v>
      </c>
      <c r="BU56" t="s">
        <v>1693</v>
      </c>
      <c r="CC56" t="s">
        <v>1696</v>
      </c>
      <c r="CD56" t="s">
        <v>1431</v>
      </c>
      <c r="CE56" t="s">
        <v>1666</v>
      </c>
      <c r="CF56" t="s">
        <v>1484</v>
      </c>
      <c r="DO56" t="s">
        <v>1693</v>
      </c>
      <c r="DR56" t="s">
        <v>1521</v>
      </c>
      <c r="DS56" t="s">
        <v>1696</v>
      </c>
      <c r="DT56" t="s">
        <v>1458</v>
      </c>
      <c r="DU56" s="1">
        <v>41000</v>
      </c>
      <c r="DV56">
        <v>0</v>
      </c>
      <c r="DW56">
        <v>0</v>
      </c>
      <c r="DY56">
        <v>0</v>
      </c>
      <c r="DZ56">
        <v>0</v>
      </c>
      <c r="EB56">
        <v>0</v>
      </c>
      <c r="EC56">
        <v>0</v>
      </c>
      <c r="EE56">
        <v>0</v>
      </c>
      <c r="EF56">
        <v>0</v>
      </c>
      <c r="EI56" s="2">
        <v>40921.029803240737</v>
      </c>
      <c r="EO56" t="s">
        <v>1693</v>
      </c>
      <c r="ET56" s="3">
        <v>0.35416666666666669</v>
      </c>
      <c r="EU56" s="3">
        <v>0.53125</v>
      </c>
      <c r="EV56" t="s">
        <v>1485</v>
      </c>
      <c r="EX56" t="s">
        <v>1432</v>
      </c>
      <c r="EY56" t="s">
        <v>555</v>
      </c>
    </row>
    <row r="57" spans="1:156">
      <c r="A57">
        <v>115</v>
      </c>
      <c r="B57" t="s">
        <v>1643</v>
      </c>
      <c r="C57" s="4" t="s">
        <v>1760</v>
      </c>
      <c r="D57" t="s">
        <v>1644</v>
      </c>
      <c r="E57">
        <v>2</v>
      </c>
      <c r="F57">
        <v>5</v>
      </c>
      <c r="G57">
        <v>0</v>
      </c>
      <c r="H57" t="s">
        <v>1645</v>
      </c>
      <c r="I57" t="s">
        <v>1618</v>
      </c>
      <c r="J57" t="s">
        <v>1661</v>
      </c>
      <c r="K57" t="s">
        <v>1652</v>
      </c>
      <c r="L57" t="s">
        <v>1619</v>
      </c>
      <c r="M57" t="s">
        <v>1620</v>
      </c>
      <c r="P57" t="s">
        <v>1693</v>
      </c>
      <c r="Q57" t="s">
        <v>1693</v>
      </c>
      <c r="U57" t="s">
        <v>1644</v>
      </c>
      <c r="AA57" t="s">
        <v>1693</v>
      </c>
      <c r="AL57" t="s">
        <v>1664</v>
      </c>
      <c r="AM57" t="s">
        <v>1646</v>
      </c>
      <c r="BG57" t="s">
        <v>1693</v>
      </c>
      <c r="CC57" t="s">
        <v>1696</v>
      </c>
      <c r="CE57" t="s">
        <v>1622</v>
      </c>
      <c r="CF57" s="1">
        <v>40731</v>
      </c>
      <c r="DR57" t="s">
        <v>1647</v>
      </c>
      <c r="DS57">
        <v>0</v>
      </c>
      <c r="DT57">
        <v>0</v>
      </c>
      <c r="DV57">
        <v>0</v>
      </c>
      <c r="DW57">
        <v>0</v>
      </c>
      <c r="DY57">
        <v>0</v>
      </c>
      <c r="DZ57">
        <v>0</v>
      </c>
      <c r="EB57">
        <v>0</v>
      </c>
      <c r="EC57">
        <v>0</v>
      </c>
      <c r="EE57">
        <v>0</v>
      </c>
      <c r="EF57">
        <v>0</v>
      </c>
      <c r="EI57" s="2">
        <v>40921.62296296296</v>
      </c>
      <c r="EQ57" t="s">
        <v>1693</v>
      </c>
      <c r="ET57" s="3">
        <v>0.375</v>
      </c>
      <c r="EU57" s="3">
        <v>0.77083333333333337</v>
      </c>
      <c r="EV57" t="s">
        <v>1706</v>
      </c>
      <c r="EX57" t="s">
        <v>1620</v>
      </c>
      <c r="EY57" t="s">
        <v>556</v>
      </c>
    </row>
    <row r="58" spans="1:156">
      <c r="A58">
        <v>116</v>
      </c>
      <c r="B58" t="s">
        <v>1626</v>
      </c>
      <c r="C58" s="5">
        <v>40795</v>
      </c>
      <c r="D58" t="s">
        <v>1627</v>
      </c>
      <c r="E58">
        <v>2</v>
      </c>
      <c r="F58">
        <v>0</v>
      </c>
      <c r="G58">
        <v>0</v>
      </c>
      <c r="H58" t="s">
        <v>1628</v>
      </c>
      <c r="I58" t="s">
        <v>1618</v>
      </c>
      <c r="J58" t="s">
        <v>1661</v>
      </c>
      <c r="K58" t="s">
        <v>1652</v>
      </c>
      <c r="L58" t="s">
        <v>1619</v>
      </c>
      <c r="M58" t="s">
        <v>1620</v>
      </c>
      <c r="U58" t="s">
        <v>1627</v>
      </c>
      <c r="AA58" t="s">
        <v>1693</v>
      </c>
      <c r="AL58" t="s">
        <v>1664</v>
      </c>
      <c r="AM58" t="s">
        <v>1629</v>
      </c>
      <c r="BG58" t="s">
        <v>1693</v>
      </c>
      <c r="CC58" t="s">
        <v>1696</v>
      </c>
      <c r="CE58" t="s">
        <v>1622</v>
      </c>
      <c r="CF58" s="1">
        <v>40731</v>
      </c>
      <c r="DR58" s="1">
        <v>40795</v>
      </c>
      <c r="DS58">
        <v>0</v>
      </c>
      <c r="DT58">
        <v>0</v>
      </c>
      <c r="DV58">
        <v>0</v>
      </c>
      <c r="DW58">
        <v>0</v>
      </c>
      <c r="DY58">
        <v>0</v>
      </c>
      <c r="DZ58">
        <v>0</v>
      </c>
      <c r="EB58">
        <v>0</v>
      </c>
      <c r="EC58">
        <v>0</v>
      </c>
      <c r="EE58">
        <v>0</v>
      </c>
      <c r="EF58">
        <v>0</v>
      </c>
      <c r="EI58" s="2">
        <v>40921.626793981479</v>
      </c>
      <c r="EQ58" t="s">
        <v>1693</v>
      </c>
      <c r="ET58" s="3">
        <v>0.70833333333333337</v>
      </c>
      <c r="EU58" s="3">
        <v>0.79166666666666663</v>
      </c>
      <c r="EV58" t="s">
        <v>1706</v>
      </c>
      <c r="EX58" t="s">
        <v>1620</v>
      </c>
      <c r="EY58" t="s">
        <v>556</v>
      </c>
    </row>
    <row r="59" spans="1:156">
      <c r="A59">
        <v>117</v>
      </c>
      <c r="B59" t="s">
        <v>1700</v>
      </c>
      <c r="C59" s="4" t="s">
        <v>1701</v>
      </c>
      <c r="D59" t="s">
        <v>1433</v>
      </c>
      <c r="E59">
        <v>6</v>
      </c>
      <c r="F59">
        <v>10</v>
      </c>
      <c r="G59">
        <v>23</v>
      </c>
      <c r="H59" t="s">
        <v>1703</v>
      </c>
      <c r="I59" t="s">
        <v>1618</v>
      </c>
      <c r="J59" t="s">
        <v>1689</v>
      </c>
      <c r="K59" t="s">
        <v>1652</v>
      </c>
      <c r="L59" t="s">
        <v>1619</v>
      </c>
      <c r="M59" t="s">
        <v>1620</v>
      </c>
      <c r="P59" t="s">
        <v>1693</v>
      </c>
      <c r="Q59" t="s">
        <v>1693</v>
      </c>
      <c r="U59" t="s">
        <v>1433</v>
      </c>
      <c r="AL59" t="s">
        <v>1694</v>
      </c>
      <c r="AM59" t="s">
        <v>1704</v>
      </c>
      <c r="BG59" t="s">
        <v>1693</v>
      </c>
      <c r="CC59" t="s">
        <v>1696</v>
      </c>
      <c r="CE59" t="s">
        <v>1622</v>
      </c>
      <c r="CF59" t="s">
        <v>1705</v>
      </c>
      <c r="DR59" t="s">
        <v>1701</v>
      </c>
      <c r="DS59">
        <v>0</v>
      </c>
      <c r="DT59">
        <v>0</v>
      </c>
      <c r="DV59">
        <v>0</v>
      </c>
      <c r="DW59">
        <v>0</v>
      </c>
      <c r="DY59">
        <v>0</v>
      </c>
      <c r="DZ59">
        <v>0</v>
      </c>
      <c r="EB59">
        <v>0</v>
      </c>
      <c r="EC59">
        <v>0</v>
      </c>
      <c r="EE59">
        <v>0</v>
      </c>
      <c r="EF59">
        <v>0</v>
      </c>
      <c r="EI59" s="2">
        <v>40921.632928240739</v>
      </c>
      <c r="EN59" t="s">
        <v>1693</v>
      </c>
      <c r="EO59" t="s">
        <v>1693</v>
      </c>
      <c r="ET59" s="3">
        <v>0.25</v>
      </c>
      <c r="EU59" s="3">
        <v>0.89583333333333337</v>
      </c>
      <c r="EV59" t="s">
        <v>1706</v>
      </c>
      <c r="EW59" t="s">
        <v>1642</v>
      </c>
      <c r="EX59" t="s">
        <v>1620</v>
      </c>
      <c r="EY59" t="s">
        <v>556</v>
      </c>
    </row>
    <row r="60" spans="1:156">
      <c r="A60">
        <v>118</v>
      </c>
      <c r="B60" t="s">
        <v>1434</v>
      </c>
      <c r="C60" s="4" t="s">
        <v>1489</v>
      </c>
      <c r="D60" t="s">
        <v>1435</v>
      </c>
      <c r="E60">
        <v>1</v>
      </c>
      <c r="F60">
        <v>6</v>
      </c>
      <c r="G60">
        <v>12</v>
      </c>
      <c r="H60" t="s">
        <v>1399</v>
      </c>
      <c r="I60" t="s">
        <v>1688</v>
      </c>
      <c r="J60" t="s">
        <v>1689</v>
      </c>
      <c r="K60" t="s">
        <v>1530</v>
      </c>
      <c r="L60" t="s">
        <v>1761</v>
      </c>
      <c r="M60" t="s">
        <v>1539</v>
      </c>
      <c r="O60" t="s">
        <v>1693</v>
      </c>
      <c r="S60" t="s">
        <v>1693</v>
      </c>
      <c r="U60" t="s">
        <v>1435</v>
      </c>
      <c r="X60" t="s">
        <v>1693</v>
      </c>
      <c r="AA60" t="s">
        <v>1693</v>
      </c>
      <c r="AL60" t="s">
        <v>1694</v>
      </c>
      <c r="AM60" t="s">
        <v>1443</v>
      </c>
      <c r="CC60" t="s">
        <v>1696</v>
      </c>
      <c r="CE60" t="s">
        <v>1666</v>
      </c>
      <c r="CF60" t="s">
        <v>1484</v>
      </c>
      <c r="CI60" t="s">
        <v>1693</v>
      </c>
      <c r="CL60" t="s">
        <v>1693</v>
      </c>
      <c r="CO60" t="s">
        <v>1693</v>
      </c>
      <c r="DR60" t="s">
        <v>1489</v>
      </c>
      <c r="DS60" t="s">
        <v>1696</v>
      </c>
      <c r="DT60" t="s">
        <v>1666</v>
      </c>
      <c r="DU60" t="s">
        <v>1509</v>
      </c>
      <c r="DV60" t="s">
        <v>1696</v>
      </c>
      <c r="DW60" t="s">
        <v>1666</v>
      </c>
      <c r="DX60" t="s">
        <v>1509</v>
      </c>
      <c r="DY60">
        <v>0</v>
      </c>
      <c r="DZ60">
        <v>0</v>
      </c>
      <c r="EB60">
        <v>0</v>
      </c>
      <c r="EC60">
        <v>0</v>
      </c>
      <c r="EE60">
        <v>0</v>
      </c>
      <c r="EF60">
        <v>0</v>
      </c>
      <c r="EI60" s="2">
        <v>40922.957997685182</v>
      </c>
      <c r="EJ60" t="s">
        <v>1693</v>
      </c>
      <c r="EN60" t="s">
        <v>1693</v>
      </c>
      <c r="ET60" s="3">
        <v>0.35416666666666669</v>
      </c>
      <c r="EU60" s="3">
        <v>0.77083333333333337</v>
      </c>
      <c r="EV60" t="s">
        <v>1444</v>
      </c>
      <c r="EW60" t="s">
        <v>1445</v>
      </c>
      <c r="EX60" t="s">
        <v>1446</v>
      </c>
      <c r="EY60" t="s">
        <v>556</v>
      </c>
    </row>
    <row r="61" spans="1:156">
      <c r="A61">
        <v>119</v>
      </c>
      <c r="B61" t="s">
        <v>1447</v>
      </c>
      <c r="C61" s="5">
        <v>40970</v>
      </c>
      <c r="D61" t="s">
        <v>1448</v>
      </c>
      <c r="E61">
        <v>8</v>
      </c>
      <c r="F61">
        <v>0</v>
      </c>
      <c r="G61">
        <v>0</v>
      </c>
      <c r="H61" t="s">
        <v>1400</v>
      </c>
      <c r="I61" t="s">
        <v>1688</v>
      </c>
      <c r="J61" t="s">
        <v>1661</v>
      </c>
      <c r="K61" t="s">
        <v>1652</v>
      </c>
      <c r="L61" t="s">
        <v>1568</v>
      </c>
      <c r="M61" t="s">
        <v>1569</v>
      </c>
      <c r="S61" t="s">
        <v>1693</v>
      </c>
      <c r="U61" t="s">
        <v>1448</v>
      </c>
      <c r="X61" t="s">
        <v>1693</v>
      </c>
      <c r="AL61" t="s">
        <v>1664</v>
      </c>
      <c r="AM61" t="s">
        <v>1401</v>
      </c>
      <c r="CC61" t="s">
        <v>1652</v>
      </c>
      <c r="CD61" t="s">
        <v>1402</v>
      </c>
      <c r="CE61" t="s">
        <v>1683</v>
      </c>
      <c r="CF61" t="s">
        <v>1403</v>
      </c>
      <c r="DR61" s="1">
        <v>40970</v>
      </c>
      <c r="DS61">
        <v>0</v>
      </c>
      <c r="DT61">
        <v>0</v>
      </c>
      <c r="DV61">
        <v>0</v>
      </c>
      <c r="DW61">
        <v>0</v>
      </c>
      <c r="DY61">
        <v>0</v>
      </c>
      <c r="DZ61">
        <v>0</v>
      </c>
      <c r="EB61">
        <v>0</v>
      </c>
      <c r="EC61">
        <v>0</v>
      </c>
      <c r="EE61">
        <v>0</v>
      </c>
      <c r="EF61">
        <v>0</v>
      </c>
      <c r="EI61" s="2">
        <v>40925.413587962961</v>
      </c>
      <c r="EQ61" t="s">
        <v>1693</v>
      </c>
      <c r="ET61" s="3">
        <v>0.375</v>
      </c>
      <c r="EU61" s="3">
        <v>0.75</v>
      </c>
      <c r="EV61" t="s">
        <v>1404</v>
      </c>
      <c r="EX61" t="s">
        <v>1405</v>
      </c>
      <c r="EY61" t="s">
        <v>556</v>
      </c>
    </row>
    <row r="62" spans="1:156">
      <c r="A62">
        <v>120</v>
      </c>
      <c r="B62" s="7" t="s">
        <v>1406</v>
      </c>
      <c r="C62" s="4" t="s">
        <v>1613</v>
      </c>
      <c r="D62" t="s">
        <v>1407</v>
      </c>
      <c r="E62">
        <v>3</v>
      </c>
      <c r="F62">
        <v>0</v>
      </c>
      <c r="G62">
        <v>0</v>
      </c>
      <c r="H62" t="s">
        <v>1599</v>
      </c>
      <c r="I62" t="s">
        <v>1688</v>
      </c>
      <c r="J62" t="s">
        <v>1689</v>
      </c>
      <c r="K62" t="s">
        <v>1652</v>
      </c>
      <c r="L62" t="s">
        <v>1568</v>
      </c>
      <c r="M62" t="s">
        <v>1569</v>
      </c>
      <c r="P62" t="s">
        <v>1693</v>
      </c>
      <c r="S62" t="s">
        <v>1693</v>
      </c>
      <c r="T62" t="s">
        <v>1693</v>
      </c>
      <c r="U62" t="s">
        <v>1407</v>
      </c>
      <c r="W62" t="s">
        <v>1693</v>
      </c>
      <c r="X62" t="s">
        <v>1693</v>
      </c>
      <c r="Y62" t="s">
        <v>1693</v>
      </c>
      <c r="AA62" t="s">
        <v>1693</v>
      </c>
      <c r="AB62" t="s">
        <v>1693</v>
      </c>
      <c r="AK62" t="s">
        <v>1693</v>
      </c>
      <c r="AL62" t="s">
        <v>1681</v>
      </c>
      <c r="AM62" t="s">
        <v>1600</v>
      </c>
      <c r="CC62" t="s">
        <v>1696</v>
      </c>
      <c r="CD62" t="s">
        <v>1408</v>
      </c>
      <c r="CE62" t="s">
        <v>1666</v>
      </c>
      <c r="CF62" t="s">
        <v>1571</v>
      </c>
      <c r="CR62" t="s">
        <v>1693</v>
      </c>
      <c r="DR62" t="s">
        <v>1613</v>
      </c>
      <c r="DS62">
        <v>0</v>
      </c>
      <c r="DT62">
        <v>0</v>
      </c>
      <c r="DV62">
        <v>0</v>
      </c>
      <c r="DW62">
        <v>0</v>
      </c>
      <c r="DY62">
        <v>0</v>
      </c>
      <c r="DZ62">
        <v>0</v>
      </c>
      <c r="EB62">
        <v>0</v>
      </c>
      <c r="EC62">
        <v>0</v>
      </c>
      <c r="EE62">
        <v>0</v>
      </c>
      <c r="EF62">
        <v>0</v>
      </c>
      <c r="EH62" t="s">
        <v>1693</v>
      </c>
      <c r="EI62" s="2">
        <v>40925.602546296293</v>
      </c>
      <c r="EK62" t="s">
        <v>1693</v>
      </c>
      <c r="EQ62" t="s">
        <v>1693</v>
      </c>
      <c r="ET62" s="3">
        <v>0.60069444444444442</v>
      </c>
      <c r="EU62" s="3">
        <v>0.70138888888888884</v>
      </c>
      <c r="EV62" t="s">
        <v>1572</v>
      </c>
      <c r="EW62" t="s">
        <v>1409</v>
      </c>
      <c r="EX62" t="s">
        <v>1410</v>
      </c>
      <c r="EY62" t="s">
        <v>555</v>
      </c>
    </row>
    <row r="63" spans="1:156">
      <c r="A63">
        <v>121</v>
      </c>
      <c r="B63" s="7" t="s">
        <v>1411</v>
      </c>
      <c r="C63" s="5">
        <v>40910</v>
      </c>
      <c r="D63" t="s">
        <v>1412</v>
      </c>
      <c r="E63">
        <v>0</v>
      </c>
      <c r="F63">
        <v>2</v>
      </c>
      <c r="G63">
        <v>0</v>
      </c>
      <c r="H63" t="s">
        <v>1413</v>
      </c>
      <c r="I63" t="s">
        <v>1587</v>
      </c>
      <c r="J63" t="s">
        <v>1661</v>
      </c>
      <c r="K63" t="s">
        <v>1652</v>
      </c>
      <c r="L63" t="s">
        <v>1414</v>
      </c>
      <c r="M63" t="s">
        <v>1415</v>
      </c>
      <c r="S63" t="s">
        <v>1693</v>
      </c>
      <c r="T63" t="s">
        <v>1693</v>
      </c>
      <c r="U63" t="s">
        <v>1412</v>
      </c>
      <c r="X63" t="s">
        <v>1693</v>
      </c>
      <c r="AL63" t="s">
        <v>1664</v>
      </c>
      <c r="AM63" t="s">
        <v>1416</v>
      </c>
      <c r="CC63" t="s">
        <v>1652</v>
      </c>
      <c r="CD63" t="s">
        <v>1417</v>
      </c>
      <c r="CE63" t="s">
        <v>1683</v>
      </c>
      <c r="CF63" s="1">
        <v>40889</v>
      </c>
      <c r="DR63" t="s">
        <v>1418</v>
      </c>
      <c r="DS63">
        <v>0</v>
      </c>
      <c r="DT63">
        <v>0</v>
      </c>
      <c r="DV63">
        <v>0</v>
      </c>
      <c r="DW63">
        <v>0</v>
      </c>
      <c r="DY63">
        <v>0</v>
      </c>
      <c r="DZ63">
        <v>0</v>
      </c>
      <c r="EB63">
        <v>0</v>
      </c>
      <c r="EC63">
        <v>0</v>
      </c>
      <c r="EE63">
        <v>0</v>
      </c>
      <c r="EF63">
        <v>0</v>
      </c>
      <c r="EI63" s="2">
        <v>40925.694988425923</v>
      </c>
      <c r="EJ63" t="s">
        <v>1693</v>
      </c>
      <c r="EK63" t="s">
        <v>1693</v>
      </c>
      <c r="EQ63" t="s">
        <v>1693</v>
      </c>
      <c r="ET63" s="3">
        <v>0.72916666666666663</v>
      </c>
      <c r="EU63" s="3">
        <v>0.79166666666666663</v>
      </c>
      <c r="EV63" t="s">
        <v>1388</v>
      </c>
      <c r="EX63" t="s">
        <v>1421</v>
      </c>
      <c r="EY63" t="s">
        <v>555</v>
      </c>
    </row>
    <row r="64" spans="1:156">
      <c r="A64">
        <v>122</v>
      </c>
      <c r="B64" t="s">
        <v>1422</v>
      </c>
      <c r="C64" s="5">
        <v>40886</v>
      </c>
      <c r="D64" t="s">
        <v>1423</v>
      </c>
      <c r="E64">
        <v>0</v>
      </c>
      <c r="F64">
        <v>10</v>
      </c>
      <c r="G64">
        <v>100</v>
      </c>
      <c r="H64" t="s">
        <v>1389</v>
      </c>
      <c r="I64" t="s">
        <v>1618</v>
      </c>
      <c r="J64" t="s">
        <v>1661</v>
      </c>
      <c r="K64" t="s">
        <v>1678</v>
      </c>
      <c r="L64" t="s">
        <v>1568</v>
      </c>
      <c r="M64" t="s">
        <v>1569</v>
      </c>
      <c r="S64" t="s">
        <v>1693</v>
      </c>
      <c r="T64" t="s">
        <v>1693</v>
      </c>
      <c r="U64" t="s">
        <v>1423</v>
      </c>
      <c r="X64" t="s">
        <v>1693</v>
      </c>
      <c r="AA64" t="s">
        <v>1693</v>
      </c>
      <c r="AL64" t="s">
        <v>1664</v>
      </c>
      <c r="AM64" t="s">
        <v>1390</v>
      </c>
      <c r="BQ64" t="s">
        <v>1693</v>
      </c>
      <c r="BR64" t="s">
        <v>1693</v>
      </c>
      <c r="CC64" t="s">
        <v>1696</v>
      </c>
      <c r="CD64" t="s">
        <v>1391</v>
      </c>
      <c r="CE64" t="s">
        <v>1458</v>
      </c>
      <c r="CF64" t="s">
        <v>1705</v>
      </c>
      <c r="DR64" s="1">
        <v>41127</v>
      </c>
      <c r="DS64">
        <v>0</v>
      </c>
      <c r="DT64">
        <v>0</v>
      </c>
      <c r="DV64">
        <v>0</v>
      </c>
      <c r="DW64">
        <v>0</v>
      </c>
      <c r="DY64">
        <v>0</v>
      </c>
      <c r="DZ64">
        <v>0</v>
      </c>
      <c r="EB64">
        <v>0</v>
      </c>
      <c r="EC64">
        <v>0</v>
      </c>
      <c r="EE64">
        <v>0</v>
      </c>
      <c r="EF64">
        <v>0</v>
      </c>
      <c r="EI64" s="2">
        <v>40925.721087962964</v>
      </c>
      <c r="EK64" t="s">
        <v>1693</v>
      </c>
      <c r="EQ64" t="s">
        <v>1693</v>
      </c>
      <c r="ET64" s="3">
        <v>0.56944444444444442</v>
      </c>
      <c r="EU64" s="3">
        <v>0.70138888888888884</v>
      </c>
      <c r="EV64" t="s">
        <v>1438</v>
      </c>
      <c r="EX64" t="s">
        <v>1392</v>
      </c>
      <c r="EY64" t="s">
        <v>556</v>
      </c>
    </row>
    <row r="65" spans="1:156">
      <c r="A65">
        <v>123</v>
      </c>
      <c r="B65" t="s">
        <v>1393</v>
      </c>
      <c r="C65" s="5">
        <v>40886</v>
      </c>
      <c r="D65" t="s">
        <v>1394</v>
      </c>
      <c r="E65">
        <v>0</v>
      </c>
      <c r="F65">
        <v>10</v>
      </c>
      <c r="G65">
        <v>100</v>
      </c>
      <c r="H65" t="s">
        <v>1395</v>
      </c>
      <c r="I65" t="s">
        <v>1618</v>
      </c>
      <c r="J65" t="s">
        <v>1661</v>
      </c>
      <c r="K65" t="s">
        <v>1678</v>
      </c>
      <c r="L65" t="s">
        <v>1568</v>
      </c>
      <c r="M65" t="s">
        <v>1569</v>
      </c>
      <c r="S65" t="s">
        <v>1693</v>
      </c>
      <c r="U65" t="s">
        <v>1394</v>
      </c>
      <c r="X65" t="s">
        <v>1693</v>
      </c>
      <c r="AA65" t="s">
        <v>1693</v>
      </c>
      <c r="AL65" t="s">
        <v>1664</v>
      </c>
      <c r="AM65" t="s">
        <v>1390</v>
      </c>
      <c r="BQ65" t="s">
        <v>1693</v>
      </c>
      <c r="BR65" t="s">
        <v>1693</v>
      </c>
      <c r="BV65" t="s">
        <v>1693</v>
      </c>
      <c r="CC65" t="s">
        <v>1696</v>
      </c>
      <c r="CD65" t="s">
        <v>1391</v>
      </c>
      <c r="CE65" t="s">
        <v>1458</v>
      </c>
      <c r="CF65" t="s">
        <v>1705</v>
      </c>
      <c r="DR65" s="1">
        <v>41127</v>
      </c>
      <c r="DS65">
        <v>0</v>
      </c>
      <c r="DT65">
        <v>0</v>
      </c>
      <c r="DV65">
        <v>0</v>
      </c>
      <c r="DW65">
        <v>0</v>
      </c>
      <c r="DY65">
        <v>0</v>
      </c>
      <c r="DZ65">
        <v>0</v>
      </c>
      <c r="EB65">
        <v>0</v>
      </c>
      <c r="EC65">
        <v>0</v>
      </c>
      <c r="EE65">
        <v>0</v>
      </c>
      <c r="EF65">
        <v>0</v>
      </c>
      <c r="EI65" s="2">
        <v>40925.726064814815</v>
      </c>
      <c r="EQ65" t="s">
        <v>1693</v>
      </c>
      <c r="ET65" s="3">
        <v>0.56944444444444442</v>
      </c>
      <c r="EU65" s="3">
        <v>0.70138888888888884</v>
      </c>
      <c r="EV65" t="s">
        <v>1396</v>
      </c>
      <c r="EX65" t="s">
        <v>1392</v>
      </c>
      <c r="EY65" t="s">
        <v>556</v>
      </c>
    </row>
    <row r="66" spans="1:156">
      <c r="A66">
        <v>124</v>
      </c>
      <c r="B66" t="s">
        <v>1397</v>
      </c>
      <c r="C66" s="4" t="s">
        <v>1766</v>
      </c>
      <c r="D66" t="s">
        <v>1398</v>
      </c>
      <c r="E66">
        <v>2</v>
      </c>
      <c r="F66">
        <v>6</v>
      </c>
      <c r="G66">
        <v>10</v>
      </c>
      <c r="H66" t="s">
        <v>1364</v>
      </c>
      <c r="I66" t="s">
        <v>1618</v>
      </c>
      <c r="J66" t="s">
        <v>1661</v>
      </c>
      <c r="K66" t="s">
        <v>1678</v>
      </c>
      <c r="L66" t="s">
        <v>1365</v>
      </c>
      <c r="M66" t="s">
        <v>1366</v>
      </c>
      <c r="N66" t="s">
        <v>1693</v>
      </c>
      <c r="O66" t="s">
        <v>1693</v>
      </c>
      <c r="Q66" t="s">
        <v>1693</v>
      </c>
      <c r="S66" t="s">
        <v>1693</v>
      </c>
      <c r="T66" t="s">
        <v>1693</v>
      </c>
      <c r="U66" t="s">
        <v>1367</v>
      </c>
      <c r="V66" t="s">
        <v>1693</v>
      </c>
      <c r="X66" t="s">
        <v>1693</v>
      </c>
      <c r="Z66" t="s">
        <v>1693</v>
      </c>
      <c r="AA66" t="s">
        <v>1693</v>
      </c>
      <c r="AL66" t="s">
        <v>1664</v>
      </c>
      <c r="AM66" t="s">
        <v>1368</v>
      </c>
      <c r="AX66" t="s">
        <v>1693</v>
      </c>
      <c r="BP66" t="s">
        <v>1693</v>
      </c>
      <c r="CC66" t="s">
        <v>1696</v>
      </c>
      <c r="CD66" t="s">
        <v>1368</v>
      </c>
      <c r="CE66" t="s">
        <v>1458</v>
      </c>
      <c r="CF66" t="s">
        <v>1369</v>
      </c>
      <c r="CG66" t="s">
        <v>1693</v>
      </c>
      <c r="CL66" t="s">
        <v>1693</v>
      </c>
      <c r="CO66" t="s">
        <v>1693</v>
      </c>
      <c r="CY66" t="s">
        <v>1693</v>
      </c>
      <c r="DF66" t="s">
        <v>1693</v>
      </c>
      <c r="DK66" t="s">
        <v>1693</v>
      </c>
      <c r="DP66" t="s">
        <v>1693</v>
      </c>
      <c r="DR66" t="s">
        <v>1766</v>
      </c>
      <c r="DS66">
        <v>0</v>
      </c>
      <c r="DT66">
        <v>0</v>
      </c>
      <c r="DV66">
        <v>0</v>
      </c>
      <c r="DW66">
        <v>0</v>
      </c>
      <c r="DY66">
        <v>0</v>
      </c>
      <c r="DZ66">
        <v>0</v>
      </c>
      <c r="EB66">
        <v>0</v>
      </c>
      <c r="EC66">
        <v>0</v>
      </c>
      <c r="EE66">
        <v>0</v>
      </c>
      <c r="EF66">
        <v>0</v>
      </c>
      <c r="EH66" t="s">
        <v>1693</v>
      </c>
      <c r="EI66" s="2">
        <v>40925.931064814817</v>
      </c>
      <c r="EO66" t="s">
        <v>1693</v>
      </c>
      <c r="ET66" s="3">
        <v>0.38541666666666669</v>
      </c>
      <c r="EU66" s="3">
        <v>0.70833333333333337</v>
      </c>
      <c r="EV66" t="s">
        <v>1581</v>
      </c>
      <c r="EX66" t="s">
        <v>1366</v>
      </c>
      <c r="EY66" t="s">
        <v>556</v>
      </c>
    </row>
    <row r="67" spans="1:156">
      <c r="A67">
        <v>125</v>
      </c>
      <c r="B67" t="s">
        <v>1397</v>
      </c>
      <c r="C67" s="4" t="s">
        <v>1766</v>
      </c>
      <c r="D67" t="s">
        <v>1398</v>
      </c>
      <c r="E67">
        <v>2</v>
      </c>
      <c r="F67">
        <v>6</v>
      </c>
      <c r="G67">
        <v>10</v>
      </c>
      <c r="H67" t="s">
        <v>1364</v>
      </c>
      <c r="I67" t="s">
        <v>1618</v>
      </c>
      <c r="J67" t="s">
        <v>1661</v>
      </c>
      <c r="K67" t="s">
        <v>1678</v>
      </c>
      <c r="L67" t="s">
        <v>1365</v>
      </c>
      <c r="M67" t="s">
        <v>1366</v>
      </c>
      <c r="N67" t="s">
        <v>1693</v>
      </c>
      <c r="O67" t="s">
        <v>1693</v>
      </c>
      <c r="Q67" t="s">
        <v>1693</v>
      </c>
      <c r="S67" t="s">
        <v>1693</v>
      </c>
      <c r="T67" t="s">
        <v>1693</v>
      </c>
      <c r="U67" t="s">
        <v>1367</v>
      </c>
      <c r="V67" t="s">
        <v>1693</v>
      </c>
      <c r="X67" t="s">
        <v>1693</v>
      </c>
      <c r="Z67" t="s">
        <v>1693</v>
      </c>
      <c r="AA67" t="s">
        <v>1693</v>
      </c>
      <c r="AL67" t="s">
        <v>1664</v>
      </c>
      <c r="AM67" t="s">
        <v>1368</v>
      </c>
      <c r="AX67" t="s">
        <v>1693</v>
      </c>
      <c r="BP67" t="s">
        <v>1693</v>
      </c>
      <c r="CC67" t="s">
        <v>1696</v>
      </c>
      <c r="CD67" t="s">
        <v>1368</v>
      </c>
      <c r="CE67" t="s">
        <v>1458</v>
      </c>
      <c r="CF67" t="s">
        <v>1369</v>
      </c>
      <c r="CG67" t="s">
        <v>1693</v>
      </c>
      <c r="CL67" t="s">
        <v>1693</v>
      </c>
      <c r="CO67" t="s">
        <v>1693</v>
      </c>
      <c r="CY67" t="s">
        <v>1693</v>
      </c>
      <c r="DF67" t="s">
        <v>1693</v>
      </c>
      <c r="DK67" t="s">
        <v>1693</v>
      </c>
      <c r="DP67" t="s">
        <v>1693</v>
      </c>
      <c r="DR67" t="s">
        <v>1766</v>
      </c>
      <c r="DS67">
        <v>0</v>
      </c>
      <c r="DT67">
        <v>0</v>
      </c>
      <c r="DV67">
        <v>0</v>
      </c>
      <c r="DW67">
        <v>0</v>
      </c>
      <c r="DY67">
        <v>0</v>
      </c>
      <c r="DZ67">
        <v>0</v>
      </c>
      <c r="EB67">
        <v>0</v>
      </c>
      <c r="EC67">
        <v>0</v>
      </c>
      <c r="EE67">
        <v>0</v>
      </c>
      <c r="EF67">
        <v>0</v>
      </c>
      <c r="EH67" t="s">
        <v>1693</v>
      </c>
      <c r="EI67" s="2">
        <v>40925.931064814817</v>
      </c>
      <c r="EO67" t="s">
        <v>1693</v>
      </c>
      <c r="ET67" s="3">
        <v>0.38541666666666669</v>
      </c>
      <c r="EU67" s="3">
        <v>0.70833333333333337</v>
      </c>
      <c r="EV67" t="s">
        <v>1581</v>
      </c>
      <c r="EX67" t="s">
        <v>1366</v>
      </c>
      <c r="EY67" t="s">
        <v>556</v>
      </c>
    </row>
    <row r="68" spans="1:156">
      <c r="A68">
        <v>126</v>
      </c>
      <c r="B68" s="9" t="s">
        <v>1370</v>
      </c>
      <c r="C68" s="5">
        <v>40886</v>
      </c>
      <c r="D68" t="s">
        <v>1371</v>
      </c>
      <c r="E68">
        <v>6</v>
      </c>
      <c r="F68">
        <v>2</v>
      </c>
      <c r="G68">
        <v>0</v>
      </c>
      <c r="H68" t="s">
        <v>1372</v>
      </c>
      <c r="I68" t="s">
        <v>1587</v>
      </c>
      <c r="J68" t="s">
        <v>1689</v>
      </c>
      <c r="K68" t="s">
        <v>1652</v>
      </c>
      <c r="L68" t="s">
        <v>1373</v>
      </c>
      <c r="M68" t="s">
        <v>1374</v>
      </c>
      <c r="S68" t="s">
        <v>1693</v>
      </c>
      <c r="T68" t="s">
        <v>1693</v>
      </c>
      <c r="U68" t="s">
        <v>1371</v>
      </c>
      <c r="X68" t="s">
        <v>1693</v>
      </c>
      <c r="Y68" t="s">
        <v>1693</v>
      </c>
      <c r="AA68" t="s">
        <v>1693</v>
      </c>
      <c r="AL68" t="s">
        <v>1664</v>
      </c>
      <c r="AM68" t="s">
        <v>1373</v>
      </c>
      <c r="AZ68" t="s">
        <v>1693</v>
      </c>
      <c r="CC68" t="s">
        <v>1652</v>
      </c>
      <c r="CE68" t="s">
        <v>1683</v>
      </c>
      <c r="CF68" s="1">
        <v>40886</v>
      </c>
      <c r="DR68" t="s">
        <v>1375</v>
      </c>
      <c r="DS68">
        <v>0</v>
      </c>
      <c r="DT68">
        <v>0</v>
      </c>
      <c r="DV68">
        <v>0</v>
      </c>
      <c r="DW68">
        <v>0</v>
      </c>
      <c r="DY68">
        <v>0</v>
      </c>
      <c r="DZ68">
        <v>0</v>
      </c>
      <c r="EB68">
        <v>0</v>
      </c>
      <c r="EC68">
        <v>0</v>
      </c>
      <c r="EE68">
        <v>0</v>
      </c>
      <c r="EF68">
        <v>0</v>
      </c>
      <c r="EI68" s="2">
        <v>40925.946087962962</v>
      </c>
      <c r="EJ68" t="s">
        <v>1693</v>
      </c>
      <c r="EK68" t="s">
        <v>1693</v>
      </c>
      <c r="EQ68" t="s">
        <v>1693</v>
      </c>
      <c r="ET68" s="3">
        <v>0.70833333333333337</v>
      </c>
      <c r="EU68" s="3">
        <v>0.77083333333333337</v>
      </c>
      <c r="EV68" t="s">
        <v>1376</v>
      </c>
      <c r="EX68" t="s">
        <v>1377</v>
      </c>
      <c r="EY68" t="s">
        <v>556</v>
      </c>
      <c r="EZ68" t="s">
        <v>102</v>
      </c>
    </row>
    <row r="69" spans="1:156">
      <c r="A69">
        <v>127</v>
      </c>
      <c r="B69" s="7" t="s">
        <v>1378</v>
      </c>
      <c r="C69" s="5">
        <v>40886</v>
      </c>
      <c r="D69" t="s">
        <v>1379</v>
      </c>
      <c r="E69">
        <v>2</v>
      </c>
      <c r="F69">
        <v>0</v>
      </c>
      <c r="G69">
        <v>0</v>
      </c>
      <c r="H69" t="s">
        <v>1380</v>
      </c>
      <c r="I69" t="s">
        <v>1618</v>
      </c>
      <c r="J69" t="s">
        <v>1661</v>
      </c>
      <c r="K69" t="s">
        <v>1690</v>
      </c>
      <c r="L69" t="s">
        <v>1649</v>
      </c>
      <c r="M69" t="s">
        <v>1381</v>
      </c>
      <c r="Q69" t="s">
        <v>1693</v>
      </c>
      <c r="S69" t="s">
        <v>1693</v>
      </c>
      <c r="T69" t="s">
        <v>1693</v>
      </c>
      <c r="U69" t="s">
        <v>1379</v>
      </c>
      <c r="X69" t="s">
        <v>1693</v>
      </c>
      <c r="AA69" t="s">
        <v>1693</v>
      </c>
      <c r="AG69" t="s">
        <v>1693</v>
      </c>
      <c r="AL69" t="s">
        <v>1664</v>
      </c>
      <c r="AM69" t="s">
        <v>1382</v>
      </c>
      <c r="CC69" t="s">
        <v>1696</v>
      </c>
      <c r="CE69" t="s">
        <v>1697</v>
      </c>
      <c r="CF69" s="1">
        <v>40797</v>
      </c>
      <c r="DB69" t="s">
        <v>1693</v>
      </c>
      <c r="DC69" t="s">
        <v>1693</v>
      </c>
      <c r="DR69" t="s">
        <v>1383</v>
      </c>
      <c r="DS69" t="s">
        <v>1696</v>
      </c>
      <c r="DT69" t="s">
        <v>1697</v>
      </c>
      <c r="DU69" t="s">
        <v>1384</v>
      </c>
      <c r="DV69">
        <v>0</v>
      </c>
      <c r="DW69">
        <v>0</v>
      </c>
      <c r="DY69">
        <v>0</v>
      </c>
      <c r="DZ69">
        <v>0</v>
      </c>
      <c r="EB69">
        <v>0</v>
      </c>
      <c r="EC69">
        <v>0</v>
      </c>
      <c r="EE69">
        <v>0</v>
      </c>
      <c r="EF69">
        <v>0</v>
      </c>
      <c r="EI69" s="2">
        <v>40925.982037037036</v>
      </c>
      <c r="EQ69" t="s">
        <v>1693</v>
      </c>
      <c r="ET69" s="3">
        <v>0.35416666666666669</v>
      </c>
      <c r="EU69" s="3">
        <v>0.41666666666666669</v>
      </c>
      <c r="EV69" t="s">
        <v>1385</v>
      </c>
      <c r="EX69" t="s">
        <v>1386</v>
      </c>
      <c r="EY69" t="s">
        <v>555</v>
      </c>
    </row>
    <row r="70" spans="1:156">
      <c r="A70">
        <v>128</v>
      </c>
      <c r="B70" t="s">
        <v>1574</v>
      </c>
      <c r="C70" s="4" t="s">
        <v>1575</v>
      </c>
      <c r="D70" t="s">
        <v>1387</v>
      </c>
      <c r="E70">
        <v>0</v>
      </c>
      <c r="F70">
        <v>0</v>
      </c>
      <c r="G70">
        <v>0</v>
      </c>
      <c r="H70" t="s">
        <v>1338</v>
      </c>
      <c r="I70" t="s">
        <v>1688</v>
      </c>
      <c r="J70" t="s">
        <v>1689</v>
      </c>
      <c r="K70" t="s">
        <v>1690</v>
      </c>
      <c r="L70" t="s">
        <v>1633</v>
      </c>
      <c r="M70" t="s">
        <v>1634</v>
      </c>
      <c r="T70" t="s">
        <v>1693</v>
      </c>
      <c r="U70" t="s">
        <v>1387</v>
      </c>
      <c r="AD70" t="s">
        <v>1693</v>
      </c>
      <c r="AJ70" t="s">
        <v>1693</v>
      </c>
      <c r="AK70" t="s">
        <v>1693</v>
      </c>
      <c r="AL70" t="s">
        <v>1681</v>
      </c>
      <c r="AM70" t="s">
        <v>1635</v>
      </c>
      <c r="CC70" t="s">
        <v>1696</v>
      </c>
      <c r="CD70" t="s">
        <v>1339</v>
      </c>
      <c r="CE70" t="s">
        <v>1683</v>
      </c>
      <c r="CF70" t="s">
        <v>1501</v>
      </c>
      <c r="DH70" t="s">
        <v>1693</v>
      </c>
      <c r="DR70" t="s">
        <v>1575</v>
      </c>
      <c r="DS70">
        <v>0</v>
      </c>
      <c r="DT70">
        <v>0</v>
      </c>
      <c r="DV70">
        <v>0</v>
      </c>
      <c r="DW70">
        <v>0</v>
      </c>
      <c r="DY70">
        <v>0</v>
      </c>
      <c r="DZ70">
        <v>0</v>
      </c>
      <c r="EB70">
        <v>0</v>
      </c>
      <c r="EC70">
        <v>0</v>
      </c>
      <c r="EE70">
        <v>0</v>
      </c>
      <c r="EF70">
        <v>0</v>
      </c>
      <c r="EI70" s="2">
        <v>40926.398368055554</v>
      </c>
      <c r="EQ70" t="s">
        <v>1693</v>
      </c>
      <c r="ES70" t="s">
        <v>1693</v>
      </c>
      <c r="ET70" s="3">
        <v>0.41666666666666669</v>
      </c>
      <c r="EU70" s="3">
        <v>0.5</v>
      </c>
      <c r="EV70" t="s">
        <v>1638</v>
      </c>
      <c r="EX70">
        <v>925455708</v>
      </c>
      <c r="EY70" t="s">
        <v>556</v>
      </c>
    </row>
    <row r="71" spans="1:156">
      <c r="A71">
        <v>129</v>
      </c>
      <c r="B71" t="s">
        <v>1574</v>
      </c>
      <c r="C71" s="4" t="s">
        <v>1575</v>
      </c>
      <c r="D71" t="s">
        <v>1340</v>
      </c>
      <c r="E71">
        <v>0</v>
      </c>
      <c r="F71">
        <v>0</v>
      </c>
      <c r="G71">
        <v>0</v>
      </c>
      <c r="H71" t="s">
        <v>1500</v>
      </c>
      <c r="I71" t="s">
        <v>1688</v>
      </c>
      <c r="J71" t="s">
        <v>1689</v>
      </c>
      <c r="K71" t="s">
        <v>1690</v>
      </c>
      <c r="L71" t="s">
        <v>1633</v>
      </c>
      <c r="M71" t="s">
        <v>1634</v>
      </c>
      <c r="T71" t="s">
        <v>1693</v>
      </c>
      <c r="U71" t="s">
        <v>1340</v>
      </c>
      <c r="AD71" t="s">
        <v>1693</v>
      </c>
      <c r="AJ71" t="s">
        <v>1693</v>
      </c>
      <c r="AK71" t="s">
        <v>1693</v>
      </c>
      <c r="AL71" t="s">
        <v>1681</v>
      </c>
      <c r="AM71" t="s">
        <v>1635</v>
      </c>
      <c r="CC71" t="s">
        <v>1696</v>
      </c>
      <c r="CD71" t="s">
        <v>1339</v>
      </c>
      <c r="CE71" t="s">
        <v>1683</v>
      </c>
      <c r="CF71" t="s">
        <v>1656</v>
      </c>
      <c r="DM71" t="s">
        <v>1693</v>
      </c>
      <c r="DR71" t="s">
        <v>1575</v>
      </c>
      <c r="DS71">
        <v>0</v>
      </c>
      <c r="DT71">
        <v>0</v>
      </c>
      <c r="DV71">
        <v>0</v>
      </c>
      <c r="DW71">
        <v>0</v>
      </c>
      <c r="DY71">
        <v>0</v>
      </c>
      <c r="DZ71">
        <v>0</v>
      </c>
      <c r="EB71">
        <v>0</v>
      </c>
      <c r="EC71">
        <v>0</v>
      </c>
      <c r="EE71">
        <v>0</v>
      </c>
      <c r="EF71">
        <v>0</v>
      </c>
      <c r="EI71" s="2">
        <v>40926.40357638889</v>
      </c>
      <c r="EQ71" t="s">
        <v>1693</v>
      </c>
      <c r="ES71" t="s">
        <v>1693</v>
      </c>
      <c r="ET71" s="3">
        <v>0.58333333333333337</v>
      </c>
      <c r="EU71" s="3">
        <v>0.63888888888888895</v>
      </c>
      <c r="EV71" t="s">
        <v>1340</v>
      </c>
      <c r="EX71">
        <v>925455708</v>
      </c>
      <c r="EY71" t="s">
        <v>556</v>
      </c>
    </row>
    <row r="72" spans="1:156">
      <c r="A72">
        <v>130</v>
      </c>
      <c r="B72" t="s">
        <v>1473</v>
      </c>
      <c r="C72" s="4" t="s">
        <v>1474</v>
      </c>
      <c r="D72" t="s">
        <v>1475</v>
      </c>
      <c r="E72">
        <v>0</v>
      </c>
      <c r="F72">
        <v>0</v>
      </c>
      <c r="G72">
        <v>0</v>
      </c>
      <c r="H72" t="s">
        <v>1341</v>
      </c>
      <c r="I72" t="s">
        <v>1688</v>
      </c>
      <c r="J72" t="s">
        <v>1661</v>
      </c>
      <c r="K72" t="s">
        <v>1690</v>
      </c>
      <c r="L72" t="s">
        <v>1633</v>
      </c>
      <c r="M72" t="s">
        <v>1634</v>
      </c>
      <c r="S72" t="s">
        <v>1693</v>
      </c>
      <c r="U72" t="s">
        <v>1475</v>
      </c>
      <c r="AA72" t="s">
        <v>1693</v>
      </c>
      <c r="AL72" t="s">
        <v>1664</v>
      </c>
      <c r="AM72" t="s">
        <v>1635</v>
      </c>
      <c r="CC72" t="s">
        <v>1696</v>
      </c>
      <c r="CD72" t="s">
        <v>1339</v>
      </c>
      <c r="CE72" t="s">
        <v>1622</v>
      </c>
      <c r="CF72" s="1">
        <v>41000</v>
      </c>
      <c r="DA72" t="s">
        <v>1693</v>
      </c>
      <c r="DD72" t="s">
        <v>1693</v>
      </c>
      <c r="DM72" t="s">
        <v>1693</v>
      </c>
      <c r="DR72" t="s">
        <v>1474</v>
      </c>
      <c r="DS72">
        <v>0</v>
      </c>
      <c r="DT72">
        <v>0</v>
      </c>
      <c r="DV72">
        <v>0</v>
      </c>
      <c r="DW72">
        <v>0</v>
      </c>
      <c r="DY72">
        <v>0</v>
      </c>
      <c r="DZ72">
        <v>0</v>
      </c>
      <c r="EB72">
        <v>0</v>
      </c>
      <c r="EC72">
        <v>0</v>
      </c>
      <c r="EE72">
        <v>0</v>
      </c>
      <c r="EF72">
        <v>0</v>
      </c>
      <c r="EI72" s="2">
        <v>40926.40824074074</v>
      </c>
      <c r="EQ72" t="s">
        <v>1693</v>
      </c>
      <c r="ET72" s="3">
        <v>0.375</v>
      </c>
      <c r="EU72" s="3">
        <v>0.45833333333333331</v>
      </c>
      <c r="EV72" t="s">
        <v>1638</v>
      </c>
      <c r="EX72">
        <v>925455708</v>
      </c>
      <c r="EY72" t="s">
        <v>556</v>
      </c>
    </row>
    <row r="73" spans="1:156">
      <c r="A73">
        <v>131</v>
      </c>
      <c r="B73" s="7" t="s">
        <v>1527</v>
      </c>
      <c r="C73" s="5">
        <v>40585</v>
      </c>
      <c r="D73" t="s">
        <v>1528</v>
      </c>
      <c r="E73">
        <v>0</v>
      </c>
      <c r="F73">
        <v>0</v>
      </c>
      <c r="G73">
        <v>0</v>
      </c>
      <c r="H73" t="s">
        <v>1576</v>
      </c>
      <c r="I73" t="s">
        <v>1688</v>
      </c>
      <c r="J73" t="s">
        <v>1661</v>
      </c>
      <c r="K73" t="s">
        <v>1652</v>
      </c>
      <c r="L73" t="s">
        <v>1577</v>
      </c>
      <c r="M73" t="s">
        <v>1578</v>
      </c>
      <c r="O73" t="s">
        <v>1693</v>
      </c>
      <c r="U73" t="s">
        <v>1528</v>
      </c>
      <c r="X73" t="s">
        <v>1693</v>
      </c>
      <c r="AK73" t="s">
        <v>1693</v>
      </c>
      <c r="AL73" t="s">
        <v>1664</v>
      </c>
      <c r="AM73" t="s">
        <v>1579</v>
      </c>
      <c r="CC73" t="s">
        <v>1652</v>
      </c>
      <c r="CE73" t="s">
        <v>1683</v>
      </c>
      <c r="CF73" t="s">
        <v>1580</v>
      </c>
      <c r="CG73" t="s">
        <v>1693</v>
      </c>
      <c r="CH73" t="s">
        <v>1693</v>
      </c>
      <c r="CI73" t="s">
        <v>1693</v>
      </c>
      <c r="CJ73" t="s">
        <v>1693</v>
      </c>
      <c r="CK73" t="s">
        <v>1693</v>
      </c>
      <c r="CL73" t="s">
        <v>1693</v>
      </c>
      <c r="CM73" t="s">
        <v>1693</v>
      </c>
      <c r="CN73" t="s">
        <v>1693</v>
      </c>
      <c r="CO73" t="s">
        <v>1693</v>
      </c>
      <c r="DR73" s="1">
        <v>41061</v>
      </c>
      <c r="DS73">
        <v>0</v>
      </c>
      <c r="DT73">
        <v>0</v>
      </c>
      <c r="DV73">
        <v>0</v>
      </c>
      <c r="DW73">
        <v>0</v>
      </c>
      <c r="DY73">
        <v>0</v>
      </c>
      <c r="DZ73">
        <v>0</v>
      </c>
      <c r="EB73">
        <v>0</v>
      </c>
      <c r="EC73">
        <v>0</v>
      </c>
      <c r="EE73">
        <v>0</v>
      </c>
      <c r="EF73">
        <v>0</v>
      </c>
      <c r="EI73" s="2">
        <v>40926.994872685187</v>
      </c>
      <c r="EQ73" t="s">
        <v>1693</v>
      </c>
      <c r="ET73" s="3">
        <v>0.35416666666666669</v>
      </c>
      <c r="EU73" s="3">
        <v>0</v>
      </c>
      <c r="EV73" t="s">
        <v>1581</v>
      </c>
      <c r="EX73" t="s">
        <v>1535</v>
      </c>
      <c r="EY73" t="s">
        <v>555</v>
      </c>
    </row>
    <row r="74" spans="1:156">
      <c r="A74">
        <v>132</v>
      </c>
      <c r="B74" t="s">
        <v>1342</v>
      </c>
      <c r="C74" s="4" t="s">
        <v>1343</v>
      </c>
      <c r="D74" t="s">
        <v>1344</v>
      </c>
      <c r="E74">
        <v>12</v>
      </c>
      <c r="F74">
        <v>72</v>
      </c>
      <c r="G74">
        <v>460</v>
      </c>
      <c r="H74" t="s">
        <v>1345</v>
      </c>
      <c r="I74" t="s">
        <v>1618</v>
      </c>
      <c r="J74" t="s">
        <v>1689</v>
      </c>
      <c r="K74" t="s">
        <v>1530</v>
      </c>
      <c r="L74" t="s">
        <v>1346</v>
      </c>
      <c r="M74" t="s">
        <v>1347</v>
      </c>
      <c r="N74" t="s">
        <v>1693</v>
      </c>
      <c r="O74" t="s">
        <v>1693</v>
      </c>
      <c r="P74" t="s">
        <v>1693</v>
      </c>
      <c r="Q74" t="s">
        <v>1693</v>
      </c>
      <c r="R74" t="s">
        <v>1693</v>
      </c>
      <c r="S74" t="s">
        <v>1693</v>
      </c>
      <c r="T74" t="s">
        <v>1693</v>
      </c>
      <c r="U74" t="s">
        <v>1344</v>
      </c>
      <c r="AL74" t="s">
        <v>1348</v>
      </c>
      <c r="AM74" t="s">
        <v>1346</v>
      </c>
      <c r="BI74" t="s">
        <v>1693</v>
      </c>
      <c r="CC74" t="s">
        <v>1696</v>
      </c>
      <c r="CD74" t="s">
        <v>1349</v>
      </c>
      <c r="CE74" t="s">
        <v>1622</v>
      </c>
      <c r="CF74" t="s">
        <v>1705</v>
      </c>
      <c r="CI74" t="s">
        <v>1693</v>
      </c>
      <c r="CL74" t="s">
        <v>1693</v>
      </c>
      <c r="CO74" t="s">
        <v>1693</v>
      </c>
      <c r="DR74" t="s">
        <v>1350</v>
      </c>
      <c r="DS74" t="s">
        <v>1696</v>
      </c>
      <c r="DT74" t="s">
        <v>1666</v>
      </c>
      <c r="DU74" t="s">
        <v>1768</v>
      </c>
      <c r="DV74" t="s">
        <v>1696</v>
      </c>
      <c r="DW74" t="s">
        <v>1666</v>
      </c>
      <c r="DX74" t="s">
        <v>1656</v>
      </c>
      <c r="DY74" t="s">
        <v>1696</v>
      </c>
      <c r="DZ74" t="s">
        <v>1666</v>
      </c>
      <c r="EA74" t="s">
        <v>1556</v>
      </c>
      <c r="EB74">
        <v>0</v>
      </c>
      <c r="EC74">
        <v>0</v>
      </c>
      <c r="EE74">
        <v>0</v>
      </c>
      <c r="EF74">
        <v>0</v>
      </c>
      <c r="EI74" s="2">
        <v>40927.000821759262</v>
      </c>
      <c r="EJ74" t="s">
        <v>1693</v>
      </c>
      <c r="EK74" t="s">
        <v>1693</v>
      </c>
      <c r="EN74" t="s">
        <v>1693</v>
      </c>
      <c r="ES74" t="s">
        <v>1693</v>
      </c>
      <c r="ET74" s="3">
        <v>0.33333333333333331</v>
      </c>
      <c r="EU74" s="3">
        <v>0.83333333333333337</v>
      </c>
      <c r="EV74" t="s">
        <v>1638</v>
      </c>
      <c r="EW74" t="s">
        <v>1351</v>
      </c>
      <c r="EX74" t="s">
        <v>1352</v>
      </c>
      <c r="EY74" t="s">
        <v>556</v>
      </c>
    </row>
    <row r="75" spans="1:156">
      <c r="A75">
        <v>133</v>
      </c>
      <c r="B75" s="8" t="s">
        <v>1353</v>
      </c>
      <c r="C75" s="4" t="s">
        <v>1354</v>
      </c>
      <c r="D75" t="s">
        <v>1355</v>
      </c>
      <c r="E75">
        <v>5</v>
      </c>
      <c r="F75">
        <v>0</v>
      </c>
      <c r="G75">
        <v>600</v>
      </c>
      <c r="H75" t="s">
        <v>1356</v>
      </c>
      <c r="I75" t="s">
        <v>1688</v>
      </c>
      <c r="J75" t="s">
        <v>1689</v>
      </c>
      <c r="K75" t="s">
        <v>1652</v>
      </c>
      <c r="L75" t="s">
        <v>1357</v>
      </c>
      <c r="M75" t="s">
        <v>1358</v>
      </c>
      <c r="Q75" t="s">
        <v>1693</v>
      </c>
      <c r="S75" t="s">
        <v>1693</v>
      </c>
      <c r="T75" t="s">
        <v>1693</v>
      </c>
      <c r="U75" t="s">
        <v>1355</v>
      </c>
      <c r="W75" t="s">
        <v>1693</v>
      </c>
      <c r="AA75" t="s">
        <v>1693</v>
      </c>
      <c r="AL75" t="s">
        <v>1694</v>
      </c>
      <c r="AM75" t="s">
        <v>1359</v>
      </c>
      <c r="BT75" t="s">
        <v>1693</v>
      </c>
      <c r="BU75" t="s">
        <v>1693</v>
      </c>
      <c r="CC75" t="s">
        <v>1696</v>
      </c>
      <c r="CE75" t="s">
        <v>1697</v>
      </c>
      <c r="CF75" t="s">
        <v>1360</v>
      </c>
      <c r="DK75" t="s">
        <v>1693</v>
      </c>
      <c r="DR75" t="s">
        <v>1354</v>
      </c>
      <c r="DS75">
        <v>0</v>
      </c>
      <c r="DT75">
        <v>0</v>
      </c>
      <c r="DV75">
        <v>0</v>
      </c>
      <c r="DW75">
        <v>0</v>
      </c>
      <c r="DY75">
        <v>0</v>
      </c>
      <c r="DZ75">
        <v>0</v>
      </c>
      <c r="EB75">
        <v>0</v>
      </c>
      <c r="EC75">
        <v>0</v>
      </c>
      <c r="EE75">
        <v>0</v>
      </c>
      <c r="EF75">
        <v>0</v>
      </c>
      <c r="EI75" s="2">
        <v>40927.462997685187</v>
      </c>
      <c r="EQ75" t="s">
        <v>1693</v>
      </c>
      <c r="ET75" s="3">
        <v>0.54166666666666663</v>
      </c>
      <c r="EU75" s="3">
        <v>0.77083333333333337</v>
      </c>
      <c r="EV75" t="s">
        <v>1361</v>
      </c>
      <c r="EX75" t="s">
        <v>1362</v>
      </c>
      <c r="EY75" t="s">
        <v>556</v>
      </c>
      <c r="EZ75" t="s">
        <v>103</v>
      </c>
    </row>
    <row r="76" spans="1:156">
      <c r="A76">
        <v>134</v>
      </c>
      <c r="B76" t="s">
        <v>1363</v>
      </c>
      <c r="C76" s="5">
        <v>40886</v>
      </c>
      <c r="D76" t="s">
        <v>1537</v>
      </c>
      <c r="E76">
        <v>0</v>
      </c>
      <c r="F76">
        <v>25</v>
      </c>
      <c r="G76">
        <v>50</v>
      </c>
      <c r="H76" t="s">
        <v>1324</v>
      </c>
      <c r="I76" t="s">
        <v>1618</v>
      </c>
      <c r="J76" t="s">
        <v>1661</v>
      </c>
      <c r="K76" t="s">
        <v>1678</v>
      </c>
      <c r="L76" t="s">
        <v>1761</v>
      </c>
      <c r="M76" t="s">
        <v>1539</v>
      </c>
      <c r="O76" t="s">
        <v>1693</v>
      </c>
      <c r="S76" t="s">
        <v>1693</v>
      </c>
      <c r="U76" t="s">
        <v>1537</v>
      </c>
      <c r="W76" t="s">
        <v>1693</v>
      </c>
      <c r="X76" t="s">
        <v>1693</v>
      </c>
      <c r="Y76" t="s">
        <v>1693</v>
      </c>
      <c r="AA76" t="s">
        <v>1693</v>
      </c>
      <c r="AB76" t="s">
        <v>1693</v>
      </c>
      <c r="AL76" t="s">
        <v>1664</v>
      </c>
      <c r="AM76" t="s">
        <v>1540</v>
      </c>
      <c r="CC76" t="s">
        <v>1696</v>
      </c>
      <c r="CD76" t="s">
        <v>1541</v>
      </c>
      <c r="CE76" t="s">
        <v>1666</v>
      </c>
      <c r="CF76" t="s">
        <v>1766</v>
      </c>
      <c r="CG76" t="s">
        <v>1693</v>
      </c>
      <c r="CJ76" t="s">
        <v>1693</v>
      </c>
      <c r="CM76" t="s">
        <v>1693</v>
      </c>
      <c r="CS76" t="s">
        <v>1693</v>
      </c>
      <c r="CT76" t="s">
        <v>1693</v>
      </c>
      <c r="DR76" s="1">
        <v>41219</v>
      </c>
      <c r="DS76" t="s">
        <v>1696</v>
      </c>
      <c r="DT76" t="s">
        <v>1666</v>
      </c>
      <c r="DU76" t="s">
        <v>1768</v>
      </c>
      <c r="DV76" t="s">
        <v>1696</v>
      </c>
      <c r="DW76" t="s">
        <v>1666</v>
      </c>
      <c r="DX76" t="s">
        <v>1542</v>
      </c>
      <c r="DY76" t="s">
        <v>1696</v>
      </c>
      <c r="DZ76" t="s">
        <v>1666</v>
      </c>
      <c r="EA76" t="s">
        <v>1556</v>
      </c>
      <c r="EB76" t="s">
        <v>1696</v>
      </c>
      <c r="EC76" t="s">
        <v>1666</v>
      </c>
      <c r="ED76" t="s">
        <v>1766</v>
      </c>
      <c r="EE76">
        <v>0</v>
      </c>
      <c r="EF76">
        <v>0</v>
      </c>
      <c r="EI76" s="2">
        <v>40927.595451388886</v>
      </c>
      <c r="EJ76" t="s">
        <v>1693</v>
      </c>
      <c r="EQ76" t="s">
        <v>1693</v>
      </c>
      <c r="ET76" s="3">
        <v>0.60069444444444442</v>
      </c>
      <c r="EU76" s="3">
        <v>0.63194444444444442</v>
      </c>
      <c r="EV76" t="s">
        <v>1325</v>
      </c>
      <c r="EX76" t="s">
        <v>1326</v>
      </c>
      <c r="EY76" t="s">
        <v>556</v>
      </c>
    </row>
    <row r="77" spans="1:156">
      <c r="A77">
        <v>135</v>
      </c>
      <c r="B77" t="s">
        <v>1327</v>
      </c>
      <c r="C77" s="4" t="s">
        <v>1354</v>
      </c>
      <c r="D77" t="s">
        <v>1355</v>
      </c>
      <c r="E77">
        <v>5</v>
      </c>
      <c r="F77">
        <v>0</v>
      </c>
      <c r="G77">
        <v>600</v>
      </c>
      <c r="H77" t="s">
        <v>1328</v>
      </c>
      <c r="I77" t="s">
        <v>1688</v>
      </c>
      <c r="J77" t="s">
        <v>1689</v>
      </c>
      <c r="K77" t="s">
        <v>1652</v>
      </c>
      <c r="L77" t="s">
        <v>1357</v>
      </c>
      <c r="M77" t="s">
        <v>1358</v>
      </c>
      <c r="Q77" t="s">
        <v>1693</v>
      </c>
      <c r="U77" t="s">
        <v>1355</v>
      </c>
      <c r="W77" t="s">
        <v>1693</v>
      </c>
      <c r="AA77" t="s">
        <v>1693</v>
      </c>
      <c r="AL77" t="s">
        <v>1694</v>
      </c>
      <c r="AM77" t="s">
        <v>1329</v>
      </c>
      <c r="BT77" t="s">
        <v>1693</v>
      </c>
      <c r="BU77" t="s">
        <v>1693</v>
      </c>
      <c r="CC77" t="s">
        <v>1696</v>
      </c>
      <c r="CE77" t="s">
        <v>1697</v>
      </c>
      <c r="CF77" t="s">
        <v>1360</v>
      </c>
      <c r="DK77" t="s">
        <v>1693</v>
      </c>
      <c r="DR77" t="s">
        <v>1354</v>
      </c>
      <c r="DS77">
        <v>0</v>
      </c>
      <c r="DT77">
        <v>0</v>
      </c>
      <c r="DV77">
        <v>0</v>
      </c>
      <c r="DW77">
        <v>0</v>
      </c>
      <c r="DY77">
        <v>0</v>
      </c>
      <c r="DZ77">
        <v>0</v>
      </c>
      <c r="EB77">
        <v>0</v>
      </c>
      <c r="EC77">
        <v>0</v>
      </c>
      <c r="EE77">
        <v>0</v>
      </c>
      <c r="EF77">
        <v>0</v>
      </c>
      <c r="EI77" s="2">
        <v>40927.654479166667</v>
      </c>
      <c r="ET77" s="3">
        <v>0.54166666666666663</v>
      </c>
      <c r="EU77" s="3">
        <v>0.77083333333333337</v>
      </c>
      <c r="EV77" t="s">
        <v>1361</v>
      </c>
      <c r="EW77" t="s">
        <v>1330</v>
      </c>
      <c r="EX77" t="s">
        <v>1331</v>
      </c>
      <c r="EY77" t="s">
        <v>556</v>
      </c>
    </row>
    <row r="78" spans="1:156">
      <c r="A78">
        <v>136</v>
      </c>
      <c r="B78" s="7" t="s">
        <v>1332</v>
      </c>
      <c r="C78" s="4" t="s">
        <v>1766</v>
      </c>
      <c r="D78" t="s">
        <v>1333</v>
      </c>
      <c r="E78">
        <v>6</v>
      </c>
      <c r="F78">
        <v>2</v>
      </c>
      <c r="G78">
        <v>10</v>
      </c>
      <c r="H78" t="s">
        <v>1334</v>
      </c>
      <c r="I78" t="s">
        <v>1618</v>
      </c>
      <c r="J78" t="s">
        <v>1661</v>
      </c>
      <c r="K78" t="s">
        <v>1652</v>
      </c>
      <c r="L78" t="s">
        <v>1365</v>
      </c>
      <c r="M78" t="s">
        <v>1366</v>
      </c>
      <c r="S78" t="s">
        <v>1693</v>
      </c>
      <c r="T78" t="s">
        <v>1693</v>
      </c>
      <c r="U78" t="s">
        <v>1335</v>
      </c>
      <c r="X78" t="s">
        <v>1693</v>
      </c>
      <c r="AA78" t="s">
        <v>1693</v>
      </c>
      <c r="AL78" t="s">
        <v>1664</v>
      </c>
      <c r="AM78" t="s">
        <v>1368</v>
      </c>
      <c r="BP78" t="s">
        <v>1693</v>
      </c>
      <c r="CC78" t="s">
        <v>1696</v>
      </c>
      <c r="CD78" t="s">
        <v>1368</v>
      </c>
      <c r="CE78" t="s">
        <v>1458</v>
      </c>
      <c r="CF78" t="s">
        <v>1369</v>
      </c>
      <c r="CG78" t="s">
        <v>1693</v>
      </c>
      <c r="CL78" t="s">
        <v>1693</v>
      </c>
      <c r="CR78" t="s">
        <v>1693</v>
      </c>
      <c r="CY78" t="s">
        <v>1693</v>
      </c>
      <c r="DF78" t="s">
        <v>1693</v>
      </c>
      <c r="DK78" t="s">
        <v>1693</v>
      </c>
      <c r="DP78" t="s">
        <v>1693</v>
      </c>
      <c r="DR78" t="s">
        <v>1766</v>
      </c>
      <c r="DS78">
        <v>0</v>
      </c>
      <c r="DT78">
        <v>0</v>
      </c>
      <c r="DV78">
        <v>0</v>
      </c>
      <c r="DW78">
        <v>0</v>
      </c>
      <c r="DY78">
        <v>0</v>
      </c>
      <c r="DZ78">
        <v>0</v>
      </c>
      <c r="EB78">
        <v>0</v>
      </c>
      <c r="EC78">
        <v>0</v>
      </c>
      <c r="EE78">
        <v>0</v>
      </c>
      <c r="EF78">
        <v>0</v>
      </c>
      <c r="EI78" s="2">
        <v>40929.749907407408</v>
      </c>
      <c r="EJ78" t="s">
        <v>1693</v>
      </c>
      <c r="EK78" t="s">
        <v>1693</v>
      </c>
      <c r="EO78" t="s">
        <v>1693</v>
      </c>
      <c r="ET78" s="3">
        <v>0.38541666666666669</v>
      </c>
      <c r="EU78" s="3">
        <v>0.70833333333333337</v>
      </c>
      <c r="EV78" t="s">
        <v>1581</v>
      </c>
      <c r="EX78" t="s">
        <v>1366</v>
      </c>
      <c r="EY78" t="s">
        <v>555</v>
      </c>
    </row>
    <row r="79" spans="1:156">
      <c r="A79">
        <v>137</v>
      </c>
      <c r="B79" t="s">
        <v>1336</v>
      </c>
      <c r="C79" s="4" t="s">
        <v>1343</v>
      </c>
      <c r="D79" t="s">
        <v>1337</v>
      </c>
      <c r="E79">
        <v>12</v>
      </c>
      <c r="F79">
        <v>2</v>
      </c>
      <c r="G79">
        <v>450</v>
      </c>
      <c r="H79" t="s">
        <v>1304</v>
      </c>
      <c r="I79" t="s">
        <v>1688</v>
      </c>
      <c r="J79" t="s">
        <v>1689</v>
      </c>
      <c r="K79" t="s">
        <v>1652</v>
      </c>
      <c r="L79" t="s">
        <v>1346</v>
      </c>
      <c r="M79" t="s">
        <v>1347</v>
      </c>
      <c r="O79" t="s">
        <v>1693</v>
      </c>
      <c r="S79" t="s">
        <v>1693</v>
      </c>
      <c r="T79" t="s">
        <v>1693</v>
      </c>
      <c r="U79" t="s">
        <v>1337</v>
      </c>
      <c r="AL79" t="s">
        <v>1348</v>
      </c>
      <c r="AM79" t="s">
        <v>1346</v>
      </c>
      <c r="AV79" t="s">
        <v>1693</v>
      </c>
      <c r="BI79" t="s">
        <v>1693</v>
      </c>
      <c r="CC79" t="s">
        <v>1696</v>
      </c>
      <c r="CD79" t="s">
        <v>1349</v>
      </c>
      <c r="CE79" t="s">
        <v>1622</v>
      </c>
      <c r="CF79" t="s">
        <v>1705</v>
      </c>
      <c r="CL79" t="s">
        <v>1693</v>
      </c>
      <c r="DR79" t="s">
        <v>1350</v>
      </c>
      <c r="DS79" t="s">
        <v>1696</v>
      </c>
      <c r="DT79" t="s">
        <v>1666</v>
      </c>
      <c r="DU79" t="s">
        <v>1768</v>
      </c>
      <c r="DV79">
        <v>0</v>
      </c>
      <c r="DW79">
        <v>0</v>
      </c>
      <c r="DY79">
        <v>0</v>
      </c>
      <c r="DZ79">
        <v>0</v>
      </c>
      <c r="EB79">
        <v>0</v>
      </c>
      <c r="EC79">
        <v>0</v>
      </c>
      <c r="EE79">
        <v>0</v>
      </c>
      <c r="EF79">
        <v>0</v>
      </c>
      <c r="EI79" s="2">
        <v>40931.465995370374</v>
      </c>
      <c r="EJ79" t="s">
        <v>1693</v>
      </c>
      <c r="EN79" t="s">
        <v>1693</v>
      </c>
      <c r="ES79" t="s">
        <v>1693</v>
      </c>
      <c r="ET79" s="3">
        <v>0.33333333333333331</v>
      </c>
      <c r="EU79" s="3">
        <v>0.91666666666666663</v>
      </c>
      <c r="EV79" t="s">
        <v>1638</v>
      </c>
      <c r="EW79" t="s">
        <v>1351</v>
      </c>
      <c r="EX79" t="s">
        <v>1305</v>
      </c>
      <c r="EY79" t="s">
        <v>556</v>
      </c>
    </row>
    <row r="80" spans="1:156">
      <c r="A80">
        <v>138</v>
      </c>
      <c r="B80" t="s">
        <v>1306</v>
      </c>
      <c r="C80" s="4" t="s">
        <v>1501</v>
      </c>
      <c r="D80" t="s">
        <v>1307</v>
      </c>
      <c r="E80">
        <v>1</v>
      </c>
      <c r="F80">
        <v>0</v>
      </c>
      <c r="G80">
        <v>0</v>
      </c>
      <c r="H80" t="s">
        <v>1308</v>
      </c>
      <c r="I80" t="s">
        <v>1688</v>
      </c>
      <c r="J80" t="s">
        <v>1689</v>
      </c>
      <c r="K80" t="s">
        <v>1652</v>
      </c>
      <c r="L80" t="s">
        <v>1346</v>
      </c>
      <c r="M80" t="s">
        <v>1347</v>
      </c>
      <c r="S80" t="s">
        <v>1693</v>
      </c>
      <c r="T80" t="s">
        <v>1693</v>
      </c>
      <c r="U80" t="s">
        <v>1307</v>
      </c>
      <c r="X80" t="s">
        <v>1693</v>
      </c>
      <c r="AL80" t="s">
        <v>1681</v>
      </c>
      <c r="AM80" t="s">
        <v>1346</v>
      </c>
      <c r="CC80" t="s">
        <v>1652</v>
      </c>
      <c r="CD80" t="s">
        <v>1349</v>
      </c>
      <c r="CE80" t="s">
        <v>1622</v>
      </c>
      <c r="CF80" t="s">
        <v>1309</v>
      </c>
      <c r="CT80" t="s">
        <v>1693</v>
      </c>
      <c r="DC80" t="s">
        <v>1693</v>
      </c>
      <c r="DR80" t="s">
        <v>1501</v>
      </c>
      <c r="DS80" t="s">
        <v>1652</v>
      </c>
      <c r="DT80" t="s">
        <v>1666</v>
      </c>
      <c r="DU80" t="s">
        <v>1309</v>
      </c>
      <c r="DV80" t="s">
        <v>1652</v>
      </c>
      <c r="DW80" t="s">
        <v>1666</v>
      </c>
      <c r="DX80" t="s">
        <v>1309</v>
      </c>
      <c r="DY80">
        <v>0</v>
      </c>
      <c r="DZ80">
        <v>0</v>
      </c>
      <c r="EB80">
        <v>0</v>
      </c>
      <c r="EC80">
        <v>0</v>
      </c>
      <c r="EE80">
        <v>0</v>
      </c>
      <c r="EF80">
        <v>0</v>
      </c>
      <c r="EI80" s="2">
        <v>40931.472384259258</v>
      </c>
      <c r="EQ80" t="s">
        <v>1693</v>
      </c>
      <c r="ES80" t="s">
        <v>1693</v>
      </c>
      <c r="ET80" s="3">
        <v>0.41666666666666669</v>
      </c>
      <c r="EU80" s="3">
        <v>0.5</v>
      </c>
      <c r="EV80" t="s">
        <v>1310</v>
      </c>
      <c r="EX80" t="s">
        <v>1311</v>
      </c>
      <c r="EY80" t="s">
        <v>555</v>
      </c>
    </row>
    <row r="81" spans="1:156">
      <c r="A81">
        <v>139</v>
      </c>
      <c r="B81" s="7" t="s">
        <v>1312</v>
      </c>
      <c r="C81" s="4" t="s">
        <v>1656</v>
      </c>
      <c r="D81" t="s">
        <v>1313</v>
      </c>
      <c r="E81">
        <v>6</v>
      </c>
      <c r="F81">
        <v>0</v>
      </c>
      <c r="G81">
        <v>0</v>
      </c>
      <c r="H81" t="s">
        <v>1314</v>
      </c>
      <c r="I81" t="s">
        <v>1618</v>
      </c>
      <c r="J81" t="s">
        <v>1661</v>
      </c>
      <c r="K81" t="s">
        <v>1690</v>
      </c>
      <c r="L81" t="s">
        <v>1346</v>
      </c>
      <c r="M81" t="s">
        <v>1347</v>
      </c>
      <c r="S81" t="s">
        <v>1693</v>
      </c>
      <c r="T81" t="s">
        <v>1693</v>
      </c>
      <c r="U81" t="s">
        <v>1313</v>
      </c>
      <c r="X81" t="s">
        <v>1693</v>
      </c>
      <c r="AL81" t="s">
        <v>1664</v>
      </c>
      <c r="AM81" t="s">
        <v>1346</v>
      </c>
      <c r="AV81" t="s">
        <v>1693</v>
      </c>
      <c r="BI81" t="s">
        <v>1693</v>
      </c>
      <c r="CC81" t="s">
        <v>1696</v>
      </c>
      <c r="CD81" t="s">
        <v>1349</v>
      </c>
      <c r="CE81" t="s">
        <v>1622</v>
      </c>
      <c r="CF81" t="s">
        <v>1705</v>
      </c>
      <c r="CI81" t="s">
        <v>1693</v>
      </c>
      <c r="CL81" t="s">
        <v>1693</v>
      </c>
      <c r="CO81" t="s">
        <v>1693</v>
      </c>
      <c r="DR81" t="s">
        <v>1315</v>
      </c>
      <c r="DS81" t="s">
        <v>1696</v>
      </c>
      <c r="DT81" t="s">
        <v>1666</v>
      </c>
      <c r="DU81" t="s">
        <v>1768</v>
      </c>
      <c r="DV81" t="s">
        <v>1696</v>
      </c>
      <c r="DW81" t="s">
        <v>1666</v>
      </c>
      <c r="DX81" t="s">
        <v>1656</v>
      </c>
      <c r="DY81" t="s">
        <v>1696</v>
      </c>
      <c r="DZ81" t="s">
        <v>1666</v>
      </c>
      <c r="EA81" t="s">
        <v>1556</v>
      </c>
      <c r="EB81">
        <v>0</v>
      </c>
      <c r="EC81">
        <v>0</v>
      </c>
      <c r="EE81">
        <v>0</v>
      </c>
      <c r="EF81">
        <v>0</v>
      </c>
      <c r="EI81" s="2">
        <v>40931.480104166665</v>
      </c>
      <c r="EQ81" t="s">
        <v>1693</v>
      </c>
      <c r="ES81" t="s">
        <v>1693</v>
      </c>
      <c r="ET81" s="3">
        <v>0.35416666666666669</v>
      </c>
      <c r="EU81" s="3">
        <v>0.70833333333333337</v>
      </c>
      <c r="EV81" t="s">
        <v>1638</v>
      </c>
      <c r="EX81" t="s">
        <v>1352</v>
      </c>
      <c r="EY81" t="s">
        <v>555</v>
      </c>
    </row>
    <row r="82" spans="1:156">
      <c r="A82">
        <v>140</v>
      </c>
      <c r="B82" s="7" t="s">
        <v>1316</v>
      </c>
      <c r="C82" s="5">
        <v>40889</v>
      </c>
      <c r="D82" t="s">
        <v>1313</v>
      </c>
      <c r="E82">
        <v>6</v>
      </c>
      <c r="F82">
        <v>0</v>
      </c>
      <c r="G82">
        <v>0</v>
      </c>
      <c r="H82" t="s">
        <v>1317</v>
      </c>
      <c r="I82" t="s">
        <v>1618</v>
      </c>
      <c r="J82" t="s">
        <v>1661</v>
      </c>
      <c r="K82" t="s">
        <v>1690</v>
      </c>
      <c r="L82" t="s">
        <v>1346</v>
      </c>
      <c r="M82" t="s">
        <v>1347</v>
      </c>
      <c r="S82" t="s">
        <v>1693</v>
      </c>
      <c r="T82" t="s">
        <v>1693</v>
      </c>
      <c r="U82" t="s">
        <v>1313</v>
      </c>
      <c r="X82" t="s">
        <v>1693</v>
      </c>
      <c r="AL82" t="s">
        <v>1664</v>
      </c>
      <c r="AM82" t="s">
        <v>1346</v>
      </c>
      <c r="AV82" t="s">
        <v>1693</v>
      </c>
      <c r="BI82" t="s">
        <v>1693</v>
      </c>
      <c r="CC82" t="s">
        <v>1696</v>
      </c>
      <c r="CD82" t="s">
        <v>1349</v>
      </c>
      <c r="CE82" t="s">
        <v>1622</v>
      </c>
      <c r="CF82" t="s">
        <v>1705</v>
      </c>
      <c r="CI82" t="s">
        <v>1693</v>
      </c>
      <c r="CL82" t="s">
        <v>1693</v>
      </c>
      <c r="CO82" t="s">
        <v>1693</v>
      </c>
      <c r="DR82" t="s">
        <v>1318</v>
      </c>
      <c r="DS82" t="s">
        <v>1652</v>
      </c>
      <c r="DT82" t="s">
        <v>1666</v>
      </c>
      <c r="DU82" t="s">
        <v>1768</v>
      </c>
      <c r="DV82" t="s">
        <v>1652</v>
      </c>
      <c r="DW82" t="s">
        <v>1666</v>
      </c>
      <c r="DX82" t="s">
        <v>1656</v>
      </c>
      <c r="DY82" t="s">
        <v>1652</v>
      </c>
      <c r="DZ82" t="s">
        <v>1666</v>
      </c>
      <c r="EA82" t="s">
        <v>1556</v>
      </c>
      <c r="EB82">
        <v>0</v>
      </c>
      <c r="EC82">
        <v>0</v>
      </c>
      <c r="EE82">
        <v>0</v>
      </c>
      <c r="EF82">
        <v>0</v>
      </c>
      <c r="EI82" s="2">
        <v>40931.483344907407</v>
      </c>
      <c r="EQ82" t="s">
        <v>1693</v>
      </c>
      <c r="ES82" t="s">
        <v>1693</v>
      </c>
      <c r="ET82" s="3">
        <v>0.53125</v>
      </c>
      <c r="EU82" s="3">
        <v>0.70833333333333337</v>
      </c>
      <c r="EV82" t="s">
        <v>1638</v>
      </c>
      <c r="EX82" t="s">
        <v>1352</v>
      </c>
      <c r="EY82" t="s">
        <v>555</v>
      </c>
    </row>
    <row r="83" spans="1:156">
      <c r="A83">
        <v>141</v>
      </c>
      <c r="B83" s="7" t="s">
        <v>1319</v>
      </c>
      <c r="C83" s="4" t="s">
        <v>1320</v>
      </c>
      <c r="D83" t="s">
        <v>1321</v>
      </c>
      <c r="E83">
        <v>0</v>
      </c>
      <c r="F83">
        <v>0</v>
      </c>
      <c r="G83">
        <v>0</v>
      </c>
      <c r="H83" t="s">
        <v>1322</v>
      </c>
      <c r="I83" t="s">
        <v>1618</v>
      </c>
      <c r="J83" t="s">
        <v>1661</v>
      </c>
      <c r="K83" t="s">
        <v>1652</v>
      </c>
      <c r="L83" t="s">
        <v>1346</v>
      </c>
      <c r="M83" t="s">
        <v>1347</v>
      </c>
      <c r="N83" t="s">
        <v>1693</v>
      </c>
      <c r="S83" t="s">
        <v>1693</v>
      </c>
      <c r="T83" t="s">
        <v>1693</v>
      </c>
      <c r="U83" t="s">
        <v>1321</v>
      </c>
      <c r="V83" t="s">
        <v>1693</v>
      </c>
      <c r="W83" t="s">
        <v>1693</v>
      </c>
      <c r="X83" t="s">
        <v>1693</v>
      </c>
      <c r="Y83" t="s">
        <v>1693</v>
      </c>
      <c r="AL83" t="s">
        <v>1664</v>
      </c>
      <c r="AM83" t="s">
        <v>1346</v>
      </c>
      <c r="AV83" t="s">
        <v>1693</v>
      </c>
      <c r="BI83" t="s">
        <v>1693</v>
      </c>
      <c r="CC83" t="s">
        <v>1696</v>
      </c>
      <c r="CD83" t="s">
        <v>1349</v>
      </c>
      <c r="CE83" t="s">
        <v>1622</v>
      </c>
      <c r="CF83" t="s">
        <v>1705</v>
      </c>
      <c r="DR83" s="1">
        <v>41127</v>
      </c>
      <c r="DS83">
        <v>0</v>
      </c>
      <c r="DT83">
        <v>0</v>
      </c>
      <c r="DV83">
        <v>0</v>
      </c>
      <c r="DW83">
        <v>0</v>
      </c>
      <c r="DY83">
        <v>0</v>
      </c>
      <c r="DZ83">
        <v>0</v>
      </c>
      <c r="EB83">
        <v>0</v>
      </c>
      <c r="EC83">
        <v>0</v>
      </c>
      <c r="EE83">
        <v>0</v>
      </c>
      <c r="EF83">
        <v>0</v>
      </c>
      <c r="EI83" s="2">
        <v>40931.488194444442</v>
      </c>
      <c r="EQ83" t="s">
        <v>1693</v>
      </c>
      <c r="ES83" t="s">
        <v>1693</v>
      </c>
      <c r="ET83" s="3">
        <v>0.35416666666666669</v>
      </c>
      <c r="EU83" s="3">
        <v>0.75</v>
      </c>
      <c r="EV83" t="s">
        <v>1323</v>
      </c>
      <c r="EX83" t="s">
        <v>1352</v>
      </c>
      <c r="EY83" t="s">
        <v>555</v>
      </c>
    </row>
    <row r="84" spans="1:156">
      <c r="A84">
        <v>142</v>
      </c>
      <c r="B84" s="7" t="s">
        <v>1275</v>
      </c>
      <c r="C84" s="5">
        <v>40826</v>
      </c>
      <c r="D84" t="s">
        <v>1276</v>
      </c>
      <c r="E84">
        <v>30</v>
      </c>
      <c r="F84">
        <v>3</v>
      </c>
      <c r="G84">
        <v>0</v>
      </c>
      <c r="H84" t="s">
        <v>1277</v>
      </c>
      <c r="I84" t="s">
        <v>1618</v>
      </c>
      <c r="J84" t="s">
        <v>1661</v>
      </c>
      <c r="K84" t="s">
        <v>1690</v>
      </c>
      <c r="L84" t="s">
        <v>1346</v>
      </c>
      <c r="M84" t="s">
        <v>1347</v>
      </c>
      <c r="N84" t="s">
        <v>1693</v>
      </c>
      <c r="S84" t="s">
        <v>1693</v>
      </c>
      <c r="T84" t="s">
        <v>1693</v>
      </c>
      <c r="U84" t="s">
        <v>1276</v>
      </c>
      <c r="V84" t="s">
        <v>1693</v>
      </c>
      <c r="X84" t="s">
        <v>1693</v>
      </c>
      <c r="AL84" t="s">
        <v>1664</v>
      </c>
      <c r="AM84" t="s">
        <v>1346</v>
      </c>
      <c r="AV84" t="s">
        <v>1693</v>
      </c>
      <c r="BI84" t="s">
        <v>1693</v>
      </c>
      <c r="CC84" t="s">
        <v>1696</v>
      </c>
      <c r="CD84" t="s">
        <v>1349</v>
      </c>
      <c r="CE84" t="s">
        <v>1622</v>
      </c>
      <c r="CF84" t="s">
        <v>1705</v>
      </c>
      <c r="CI84" t="s">
        <v>1693</v>
      </c>
      <c r="CL84" t="s">
        <v>1693</v>
      </c>
      <c r="CO84" t="s">
        <v>1693</v>
      </c>
      <c r="DR84" s="1">
        <v>41187</v>
      </c>
      <c r="DS84" t="s">
        <v>1652</v>
      </c>
      <c r="DT84" t="s">
        <v>1666</v>
      </c>
      <c r="DU84" t="s">
        <v>1768</v>
      </c>
      <c r="DV84" t="s">
        <v>1652</v>
      </c>
      <c r="DW84" t="s">
        <v>1666</v>
      </c>
      <c r="DX84" t="s">
        <v>1656</v>
      </c>
      <c r="DY84" t="s">
        <v>1652</v>
      </c>
      <c r="DZ84" t="s">
        <v>1666</v>
      </c>
      <c r="EA84" t="s">
        <v>1556</v>
      </c>
      <c r="EB84">
        <v>0</v>
      </c>
      <c r="EC84">
        <v>0</v>
      </c>
      <c r="EE84">
        <v>0</v>
      </c>
      <c r="EF84">
        <v>0</v>
      </c>
      <c r="EI84" s="2">
        <v>40931.493437500001</v>
      </c>
      <c r="EQ84" t="s">
        <v>1693</v>
      </c>
      <c r="ES84" t="s">
        <v>1693</v>
      </c>
      <c r="ET84" s="3">
        <v>0.53125</v>
      </c>
      <c r="EU84" s="3">
        <v>0.5625</v>
      </c>
      <c r="EV84" t="s">
        <v>1638</v>
      </c>
      <c r="EX84" t="s">
        <v>1352</v>
      </c>
      <c r="EY84" t="s">
        <v>555</v>
      </c>
    </row>
    <row r="85" spans="1:156">
      <c r="A85">
        <v>143</v>
      </c>
      <c r="B85" s="8" t="s">
        <v>1282</v>
      </c>
      <c r="C85" s="4" t="s">
        <v>1613</v>
      </c>
      <c r="D85" t="s">
        <v>1283</v>
      </c>
      <c r="E85">
        <v>8</v>
      </c>
      <c r="F85">
        <v>0</v>
      </c>
      <c r="G85">
        <v>250</v>
      </c>
      <c r="H85" t="s">
        <v>1284</v>
      </c>
      <c r="I85" t="s">
        <v>1688</v>
      </c>
      <c r="J85" t="s">
        <v>1689</v>
      </c>
      <c r="K85" t="s">
        <v>1652</v>
      </c>
      <c r="L85" t="s">
        <v>1357</v>
      </c>
      <c r="M85" t="s">
        <v>1358</v>
      </c>
      <c r="Q85" t="s">
        <v>1693</v>
      </c>
      <c r="U85" t="s">
        <v>1283</v>
      </c>
      <c r="W85" t="s">
        <v>1693</v>
      </c>
      <c r="AA85" t="s">
        <v>1693</v>
      </c>
      <c r="AL85" t="s">
        <v>1694</v>
      </c>
      <c r="AM85" t="s">
        <v>1285</v>
      </c>
      <c r="BT85" t="s">
        <v>1693</v>
      </c>
      <c r="BU85" t="s">
        <v>1693</v>
      </c>
      <c r="CC85" t="s">
        <v>1696</v>
      </c>
      <c r="CE85" t="s">
        <v>1697</v>
      </c>
      <c r="CF85" t="s">
        <v>1360</v>
      </c>
      <c r="DK85" t="s">
        <v>1693</v>
      </c>
      <c r="DR85" t="s">
        <v>1613</v>
      </c>
      <c r="DS85">
        <v>0</v>
      </c>
      <c r="DT85">
        <v>0</v>
      </c>
      <c r="DV85">
        <v>0</v>
      </c>
      <c r="DW85">
        <v>0</v>
      </c>
      <c r="DY85">
        <v>0</v>
      </c>
      <c r="DZ85">
        <v>0</v>
      </c>
      <c r="EB85">
        <v>0</v>
      </c>
      <c r="EC85">
        <v>0</v>
      </c>
      <c r="EE85">
        <v>0</v>
      </c>
      <c r="EF85">
        <v>0</v>
      </c>
      <c r="EI85" s="2">
        <v>40931.61178240741</v>
      </c>
      <c r="EQ85" t="s">
        <v>1693</v>
      </c>
      <c r="ET85" s="3">
        <v>0.375</v>
      </c>
      <c r="EU85" s="3">
        <v>0.77083333333333337</v>
      </c>
      <c r="EV85" t="s">
        <v>1361</v>
      </c>
      <c r="EW85" t="s">
        <v>1286</v>
      </c>
      <c r="EX85" t="s">
        <v>1331</v>
      </c>
      <c r="EY85" t="s">
        <v>556</v>
      </c>
      <c r="EZ85" t="s">
        <v>103</v>
      </c>
    </row>
    <row r="86" spans="1:156">
      <c r="A86">
        <v>144</v>
      </c>
      <c r="B86" t="s">
        <v>1759</v>
      </c>
      <c r="C86" s="5">
        <v>41183</v>
      </c>
      <c r="D86" t="s">
        <v>1761</v>
      </c>
      <c r="E86">
        <v>4</v>
      </c>
      <c r="F86">
        <v>0</v>
      </c>
      <c r="G86">
        <v>0</v>
      </c>
      <c r="H86" t="s">
        <v>1762</v>
      </c>
      <c r="I86" t="s">
        <v>1688</v>
      </c>
      <c r="J86" t="s">
        <v>1661</v>
      </c>
      <c r="K86" t="s">
        <v>1530</v>
      </c>
      <c r="L86" t="s">
        <v>1763</v>
      </c>
      <c r="M86" t="s">
        <v>1764</v>
      </c>
      <c r="O86" t="s">
        <v>1693</v>
      </c>
      <c r="S86" t="s">
        <v>1693</v>
      </c>
      <c r="U86" t="s">
        <v>1761</v>
      </c>
      <c r="X86" t="s">
        <v>1693</v>
      </c>
      <c r="Y86" t="s">
        <v>1693</v>
      </c>
      <c r="AL86" t="s">
        <v>1664</v>
      </c>
      <c r="AM86" t="s">
        <v>1765</v>
      </c>
      <c r="CC86" t="s">
        <v>1652</v>
      </c>
      <c r="CE86" t="s">
        <v>1666</v>
      </c>
      <c r="CF86" t="s">
        <v>1766</v>
      </c>
      <c r="CG86" t="s">
        <v>1693</v>
      </c>
      <c r="CJ86" t="s">
        <v>1693</v>
      </c>
      <c r="CP86" t="s">
        <v>1693</v>
      </c>
      <c r="DR86" s="1">
        <v>41183</v>
      </c>
      <c r="DS86" t="s">
        <v>1652</v>
      </c>
      <c r="DT86" t="s">
        <v>1666</v>
      </c>
      <c r="DU86" t="s">
        <v>1768</v>
      </c>
      <c r="DV86" t="s">
        <v>1652</v>
      </c>
      <c r="DW86" t="s">
        <v>1666</v>
      </c>
      <c r="DX86" t="s">
        <v>1768</v>
      </c>
      <c r="DY86">
        <v>0</v>
      </c>
      <c r="DZ86">
        <v>0</v>
      </c>
      <c r="EB86">
        <v>0</v>
      </c>
      <c r="EC86">
        <v>0</v>
      </c>
      <c r="EE86">
        <v>0</v>
      </c>
      <c r="EF86">
        <v>0</v>
      </c>
      <c r="EH86" t="s">
        <v>1693</v>
      </c>
      <c r="EI86" s="2">
        <v>40931.645219907405</v>
      </c>
      <c r="EJ86" t="s">
        <v>1693</v>
      </c>
      <c r="EQ86" t="s">
        <v>1693</v>
      </c>
      <c r="ET86" s="3">
        <v>0.72916666666666663</v>
      </c>
      <c r="EU86" s="3">
        <v>0.77083333333333337</v>
      </c>
      <c r="EV86" t="s">
        <v>1641</v>
      </c>
      <c r="EX86" t="s">
        <v>1764</v>
      </c>
      <c r="EY86" t="s">
        <v>556</v>
      </c>
    </row>
    <row r="87" spans="1:156">
      <c r="A87">
        <v>145</v>
      </c>
      <c r="B87" t="s">
        <v>1759</v>
      </c>
      <c r="C87" s="5">
        <v>41183</v>
      </c>
      <c r="D87" t="s">
        <v>1761</v>
      </c>
      <c r="E87">
        <v>4</v>
      </c>
      <c r="F87">
        <v>0</v>
      </c>
      <c r="G87">
        <v>0</v>
      </c>
      <c r="H87" t="s">
        <v>1762</v>
      </c>
      <c r="I87" t="s">
        <v>1688</v>
      </c>
      <c r="J87" t="s">
        <v>1661</v>
      </c>
      <c r="K87" t="s">
        <v>1530</v>
      </c>
      <c r="L87" t="s">
        <v>1763</v>
      </c>
      <c r="M87" t="s">
        <v>1764</v>
      </c>
      <c r="O87" t="s">
        <v>1693</v>
      </c>
      <c r="S87" t="s">
        <v>1693</v>
      </c>
      <c r="U87" t="s">
        <v>1761</v>
      </c>
      <c r="X87" t="s">
        <v>1693</v>
      </c>
      <c r="Y87" t="s">
        <v>1693</v>
      </c>
      <c r="AL87" t="s">
        <v>1664</v>
      </c>
      <c r="AM87" t="s">
        <v>1765</v>
      </c>
      <c r="CC87" t="s">
        <v>1652</v>
      </c>
      <c r="CE87" t="s">
        <v>1666</v>
      </c>
      <c r="CF87" t="s">
        <v>1766</v>
      </c>
      <c r="CG87" t="s">
        <v>1693</v>
      </c>
      <c r="CJ87" t="s">
        <v>1693</v>
      </c>
      <c r="CP87" t="s">
        <v>1693</v>
      </c>
      <c r="DR87" s="1">
        <v>41183</v>
      </c>
      <c r="DS87" t="s">
        <v>1652</v>
      </c>
      <c r="DT87" t="s">
        <v>1666</v>
      </c>
      <c r="DU87" t="s">
        <v>1768</v>
      </c>
      <c r="DV87" t="s">
        <v>1652</v>
      </c>
      <c r="DW87" t="s">
        <v>1666</v>
      </c>
      <c r="DX87" t="s">
        <v>1768</v>
      </c>
      <c r="DY87">
        <v>0</v>
      </c>
      <c r="DZ87">
        <v>0</v>
      </c>
      <c r="EB87">
        <v>0</v>
      </c>
      <c r="EC87">
        <v>0</v>
      </c>
      <c r="EE87">
        <v>0</v>
      </c>
      <c r="EF87">
        <v>0</v>
      </c>
      <c r="EH87" t="s">
        <v>1693</v>
      </c>
      <c r="EI87" s="2">
        <v>40931.645231481481</v>
      </c>
      <c r="EJ87" t="s">
        <v>1693</v>
      </c>
      <c r="EQ87" t="s">
        <v>1693</v>
      </c>
      <c r="ET87" s="3">
        <v>0.72916666666666663</v>
      </c>
      <c r="EU87" s="3">
        <v>0.77083333333333337</v>
      </c>
      <c r="EV87" t="s">
        <v>1641</v>
      </c>
      <c r="EX87" t="s">
        <v>1764</v>
      </c>
      <c r="EY87" t="s">
        <v>556</v>
      </c>
    </row>
    <row r="88" spans="1:156">
      <c r="A88">
        <v>146</v>
      </c>
      <c r="B88" t="s">
        <v>1287</v>
      </c>
      <c r="C88" s="5">
        <v>40887</v>
      </c>
      <c r="D88" t="s">
        <v>1288</v>
      </c>
      <c r="E88">
        <v>0</v>
      </c>
      <c r="F88">
        <v>0</v>
      </c>
      <c r="G88">
        <v>0</v>
      </c>
      <c r="H88" t="s">
        <v>1289</v>
      </c>
      <c r="I88" t="s">
        <v>1618</v>
      </c>
      <c r="J88" t="s">
        <v>1661</v>
      </c>
      <c r="K88" t="s">
        <v>1652</v>
      </c>
      <c r="L88" t="s">
        <v>1290</v>
      </c>
      <c r="M88" t="s">
        <v>1291</v>
      </c>
      <c r="N88" t="s">
        <v>1693</v>
      </c>
      <c r="O88" t="s">
        <v>1693</v>
      </c>
      <c r="P88" t="s">
        <v>1693</v>
      </c>
      <c r="Q88" t="s">
        <v>1693</v>
      </c>
      <c r="U88" t="s">
        <v>1288</v>
      </c>
      <c r="AE88" t="s">
        <v>1693</v>
      </c>
      <c r="AF88" t="s">
        <v>1693</v>
      </c>
      <c r="AG88" t="s">
        <v>1693</v>
      </c>
      <c r="AL88" t="s">
        <v>1664</v>
      </c>
      <c r="AM88" t="s">
        <v>1292</v>
      </c>
      <c r="AR88" t="s">
        <v>1693</v>
      </c>
      <c r="CC88" t="s">
        <v>1652</v>
      </c>
      <c r="CD88" t="s">
        <v>1293</v>
      </c>
      <c r="CE88" t="s">
        <v>1683</v>
      </c>
      <c r="CF88" s="1">
        <v>40643</v>
      </c>
      <c r="CW88" t="s">
        <v>1693</v>
      </c>
      <c r="CX88" t="s">
        <v>1693</v>
      </c>
      <c r="DR88" t="s">
        <v>1375</v>
      </c>
      <c r="DS88">
        <v>0</v>
      </c>
      <c r="DT88">
        <v>0</v>
      </c>
      <c r="DV88">
        <v>0</v>
      </c>
      <c r="DW88">
        <v>0</v>
      </c>
      <c r="DY88">
        <v>0</v>
      </c>
      <c r="DZ88">
        <v>0</v>
      </c>
      <c r="EB88">
        <v>0</v>
      </c>
      <c r="EC88">
        <v>0</v>
      </c>
      <c r="EE88">
        <v>0</v>
      </c>
      <c r="EF88">
        <v>0</v>
      </c>
      <c r="EI88" s="2">
        <v>40931.741296296299</v>
      </c>
      <c r="EQ88" t="s">
        <v>1693</v>
      </c>
      <c r="ET88" s="3">
        <v>0.375</v>
      </c>
      <c r="EU88" s="3">
        <v>0.75</v>
      </c>
      <c r="EV88" t="s">
        <v>1294</v>
      </c>
      <c r="EX88" t="s">
        <v>1295</v>
      </c>
      <c r="EY88" t="s">
        <v>556</v>
      </c>
    </row>
    <row r="89" spans="1:156">
      <c r="A89">
        <v>147</v>
      </c>
      <c r="B89" s="7" t="s">
        <v>1447</v>
      </c>
      <c r="C89" s="5">
        <v>40970</v>
      </c>
      <c r="D89" t="s">
        <v>1448</v>
      </c>
      <c r="E89">
        <v>0</v>
      </c>
      <c r="F89">
        <v>0</v>
      </c>
      <c r="G89">
        <v>0</v>
      </c>
      <c r="H89" t="s">
        <v>1400</v>
      </c>
      <c r="I89" t="s">
        <v>1688</v>
      </c>
      <c r="J89" t="s">
        <v>1661</v>
      </c>
      <c r="K89" t="s">
        <v>1652</v>
      </c>
      <c r="L89" t="s">
        <v>1568</v>
      </c>
      <c r="M89" t="s">
        <v>1569</v>
      </c>
      <c r="S89" t="s">
        <v>1693</v>
      </c>
      <c r="U89" t="s">
        <v>1448</v>
      </c>
      <c r="X89" t="s">
        <v>1693</v>
      </c>
      <c r="AL89" t="s">
        <v>1664</v>
      </c>
      <c r="AM89" t="s">
        <v>1401</v>
      </c>
      <c r="CC89" t="s">
        <v>1652</v>
      </c>
      <c r="CD89" t="s">
        <v>1402</v>
      </c>
      <c r="CE89" t="s">
        <v>1683</v>
      </c>
      <c r="CF89" t="s">
        <v>1403</v>
      </c>
      <c r="DR89" s="1">
        <v>40970</v>
      </c>
      <c r="DS89">
        <v>0</v>
      </c>
      <c r="DT89">
        <v>0</v>
      </c>
      <c r="DV89">
        <v>0</v>
      </c>
      <c r="DW89">
        <v>0</v>
      </c>
      <c r="DY89">
        <v>0</v>
      </c>
      <c r="DZ89">
        <v>0</v>
      </c>
      <c r="EB89">
        <v>0</v>
      </c>
      <c r="EC89">
        <v>0</v>
      </c>
      <c r="EE89">
        <v>0</v>
      </c>
      <c r="EF89">
        <v>0</v>
      </c>
      <c r="EI89" s="2">
        <v>40932.378541666665</v>
      </c>
      <c r="EQ89" t="s">
        <v>1693</v>
      </c>
      <c r="ET89" s="3">
        <v>0.375</v>
      </c>
      <c r="EU89" s="3">
        <v>0.75</v>
      </c>
      <c r="EV89" t="s">
        <v>1404</v>
      </c>
      <c r="EX89" t="s">
        <v>1405</v>
      </c>
      <c r="EY89" t="s">
        <v>555</v>
      </c>
    </row>
    <row r="90" spans="1:156">
      <c r="A90">
        <v>148</v>
      </c>
      <c r="B90" s="8" t="s">
        <v>1296</v>
      </c>
      <c r="C90" s="4" t="s">
        <v>1698</v>
      </c>
      <c r="D90" t="s">
        <v>1297</v>
      </c>
      <c r="E90">
        <v>4</v>
      </c>
      <c r="F90">
        <v>0</v>
      </c>
      <c r="G90">
        <v>0</v>
      </c>
      <c r="H90" t="s">
        <v>1298</v>
      </c>
      <c r="I90" t="s">
        <v>1618</v>
      </c>
      <c r="J90" t="s">
        <v>1689</v>
      </c>
      <c r="K90" t="s">
        <v>1299</v>
      </c>
      <c r="L90" t="s">
        <v>1297</v>
      </c>
      <c r="M90" t="s">
        <v>1245</v>
      </c>
      <c r="N90" t="s">
        <v>1693</v>
      </c>
      <c r="O90" t="s">
        <v>1693</v>
      </c>
      <c r="S90" t="s">
        <v>1693</v>
      </c>
      <c r="T90" t="s">
        <v>1693</v>
      </c>
      <c r="U90" t="s">
        <v>1297</v>
      </c>
      <c r="V90" t="s">
        <v>1693</v>
      </c>
      <c r="W90" t="s">
        <v>1693</v>
      </c>
      <c r="Y90" t="s">
        <v>1693</v>
      </c>
      <c r="Z90" t="s">
        <v>1693</v>
      </c>
      <c r="AA90" t="s">
        <v>1693</v>
      </c>
      <c r="AL90" t="s">
        <v>1664</v>
      </c>
      <c r="AM90" t="s">
        <v>1246</v>
      </c>
      <c r="AY90" t="s">
        <v>1693</v>
      </c>
      <c r="BU90" t="s">
        <v>1693</v>
      </c>
      <c r="CC90" t="s">
        <v>1696</v>
      </c>
      <c r="CD90">
        <v>0</v>
      </c>
      <c r="CE90" t="s">
        <v>1458</v>
      </c>
      <c r="CF90" t="s">
        <v>1247</v>
      </c>
      <c r="CI90" t="s">
        <v>1693</v>
      </c>
      <c r="CL90" t="s">
        <v>1693</v>
      </c>
      <c r="CO90" t="s">
        <v>1693</v>
      </c>
      <c r="DR90" t="s">
        <v>1698</v>
      </c>
      <c r="DS90" t="s">
        <v>1696</v>
      </c>
      <c r="DT90" t="s">
        <v>1666</v>
      </c>
      <c r="DU90" t="s">
        <v>1656</v>
      </c>
      <c r="DV90" t="s">
        <v>1696</v>
      </c>
      <c r="DW90" t="s">
        <v>1666</v>
      </c>
      <c r="DX90" t="s">
        <v>1768</v>
      </c>
      <c r="DY90" t="s">
        <v>1696</v>
      </c>
      <c r="DZ90" t="s">
        <v>1666</v>
      </c>
      <c r="EA90" t="s">
        <v>1556</v>
      </c>
      <c r="EB90">
        <v>0</v>
      </c>
      <c r="EC90">
        <v>0</v>
      </c>
      <c r="EE90">
        <v>0</v>
      </c>
      <c r="EF90">
        <v>0</v>
      </c>
      <c r="EH90" t="s">
        <v>1693</v>
      </c>
      <c r="EI90" s="2">
        <v>40932.657349537039</v>
      </c>
      <c r="EJ90" t="s">
        <v>1693</v>
      </c>
      <c r="EQ90" t="s">
        <v>1693</v>
      </c>
      <c r="ET90" s="3">
        <v>0.375</v>
      </c>
      <c r="EU90" s="3">
        <v>0.52083333333333337</v>
      </c>
      <c r="EV90" t="s">
        <v>1248</v>
      </c>
      <c r="EW90" t="s">
        <v>1249</v>
      </c>
      <c r="EX90">
        <v>916224294</v>
      </c>
      <c r="EY90" t="s">
        <v>556</v>
      </c>
      <c r="EZ90" t="s">
        <v>103</v>
      </c>
    </row>
    <row r="91" spans="1:156">
      <c r="A91">
        <v>149</v>
      </c>
      <c r="B91" s="7" t="s">
        <v>1250</v>
      </c>
      <c r="C91" s="5">
        <v>40886</v>
      </c>
      <c r="D91" t="s">
        <v>1394</v>
      </c>
      <c r="E91">
        <v>0</v>
      </c>
      <c r="F91">
        <v>10</v>
      </c>
      <c r="G91">
        <v>100</v>
      </c>
      <c r="H91" t="s">
        <v>1395</v>
      </c>
      <c r="I91" t="s">
        <v>1618</v>
      </c>
      <c r="J91" t="s">
        <v>1661</v>
      </c>
      <c r="K91" t="s">
        <v>1299</v>
      </c>
      <c r="L91" t="s">
        <v>1568</v>
      </c>
      <c r="M91" t="s">
        <v>1569</v>
      </c>
      <c r="S91" t="s">
        <v>1693</v>
      </c>
      <c r="U91" t="s">
        <v>1394</v>
      </c>
      <c r="X91" t="s">
        <v>1693</v>
      </c>
      <c r="AA91" t="s">
        <v>1693</v>
      </c>
      <c r="AL91" t="s">
        <v>1664</v>
      </c>
      <c r="AM91" t="s">
        <v>1390</v>
      </c>
      <c r="BQ91" t="s">
        <v>1693</v>
      </c>
      <c r="BR91" t="s">
        <v>1693</v>
      </c>
      <c r="BV91" t="s">
        <v>1693</v>
      </c>
      <c r="CC91" t="s">
        <v>1696</v>
      </c>
      <c r="CD91" t="s">
        <v>1251</v>
      </c>
      <c r="CE91" t="s">
        <v>1458</v>
      </c>
      <c r="CF91" t="s">
        <v>1705</v>
      </c>
      <c r="DR91" s="1">
        <v>41127</v>
      </c>
      <c r="DS91">
        <v>0</v>
      </c>
      <c r="DT91">
        <v>0</v>
      </c>
      <c r="DV91">
        <v>0</v>
      </c>
      <c r="DW91">
        <v>0</v>
      </c>
      <c r="DY91">
        <v>0</v>
      </c>
      <c r="DZ91">
        <v>0</v>
      </c>
      <c r="EB91">
        <v>0</v>
      </c>
      <c r="EC91">
        <v>0</v>
      </c>
      <c r="EE91">
        <v>0</v>
      </c>
      <c r="EF91">
        <v>0</v>
      </c>
      <c r="EI91" s="2">
        <v>40932.727094907408</v>
      </c>
      <c r="EQ91" t="s">
        <v>1693</v>
      </c>
      <c r="ET91" s="3">
        <v>0.56944444444444442</v>
      </c>
      <c r="EU91" s="3">
        <v>0.70138888888888884</v>
      </c>
      <c r="EV91" t="s">
        <v>1252</v>
      </c>
      <c r="EX91" t="s">
        <v>1392</v>
      </c>
      <c r="EY91" t="s">
        <v>555</v>
      </c>
    </row>
    <row r="92" spans="1:156">
      <c r="A92">
        <v>150</v>
      </c>
      <c r="B92" s="7" t="s">
        <v>1253</v>
      </c>
      <c r="C92" s="5">
        <v>40886</v>
      </c>
      <c r="D92" t="s">
        <v>1300</v>
      </c>
      <c r="E92">
        <v>0</v>
      </c>
      <c r="F92">
        <v>10</v>
      </c>
      <c r="G92">
        <v>100</v>
      </c>
      <c r="H92" t="s">
        <v>1395</v>
      </c>
      <c r="I92" t="s">
        <v>1618</v>
      </c>
      <c r="J92" t="s">
        <v>1661</v>
      </c>
      <c r="K92" t="s">
        <v>1678</v>
      </c>
      <c r="L92" t="s">
        <v>1568</v>
      </c>
      <c r="M92" t="s">
        <v>1569</v>
      </c>
      <c r="S92" t="s">
        <v>1693</v>
      </c>
      <c r="T92" t="s">
        <v>1693</v>
      </c>
      <c r="U92" t="s">
        <v>1300</v>
      </c>
      <c r="X92" t="s">
        <v>1693</v>
      </c>
      <c r="AA92" t="s">
        <v>1693</v>
      </c>
      <c r="AL92" t="s">
        <v>1664</v>
      </c>
      <c r="AM92" t="s">
        <v>1390</v>
      </c>
      <c r="BQ92" t="s">
        <v>1693</v>
      </c>
      <c r="BR92" t="s">
        <v>1693</v>
      </c>
      <c r="CC92" t="s">
        <v>1696</v>
      </c>
      <c r="CD92" t="s">
        <v>1251</v>
      </c>
      <c r="CE92" t="s">
        <v>1458</v>
      </c>
      <c r="CF92" t="s">
        <v>1705</v>
      </c>
      <c r="DR92" s="1">
        <v>41127</v>
      </c>
      <c r="DS92">
        <v>0</v>
      </c>
      <c r="DT92">
        <v>0</v>
      </c>
      <c r="DV92">
        <v>0</v>
      </c>
      <c r="DW92">
        <v>0</v>
      </c>
      <c r="DY92">
        <v>0</v>
      </c>
      <c r="DZ92">
        <v>0</v>
      </c>
      <c r="EB92">
        <v>0</v>
      </c>
      <c r="EC92">
        <v>0</v>
      </c>
      <c r="EE92">
        <v>0</v>
      </c>
      <c r="EF92">
        <v>0</v>
      </c>
      <c r="EI92" s="2">
        <v>40932.73300925926</v>
      </c>
      <c r="EK92" t="s">
        <v>1693</v>
      </c>
      <c r="EQ92" t="s">
        <v>1693</v>
      </c>
      <c r="ET92" s="3">
        <v>0.56944444444444442</v>
      </c>
      <c r="EU92" s="3">
        <v>0.70138888888888884</v>
      </c>
      <c r="EV92" t="s">
        <v>1301</v>
      </c>
      <c r="EX92" t="s">
        <v>1392</v>
      </c>
      <c r="EY92" t="s">
        <v>555</v>
      </c>
    </row>
    <row r="93" spans="1:156">
      <c r="A93">
        <v>151</v>
      </c>
      <c r="B93" t="s">
        <v>1302</v>
      </c>
      <c r="C93" s="4" t="s">
        <v>1489</v>
      </c>
      <c r="D93" t="s">
        <v>1303</v>
      </c>
      <c r="E93">
        <v>6</v>
      </c>
      <c r="F93">
        <v>1</v>
      </c>
      <c r="G93">
        <v>12</v>
      </c>
      <c r="H93" t="s">
        <v>1254</v>
      </c>
      <c r="I93" t="s">
        <v>1688</v>
      </c>
      <c r="J93" t="s">
        <v>1689</v>
      </c>
      <c r="K93" t="s">
        <v>1530</v>
      </c>
      <c r="L93" t="s">
        <v>1255</v>
      </c>
      <c r="M93" t="s">
        <v>1256</v>
      </c>
      <c r="O93" t="s">
        <v>1693</v>
      </c>
      <c r="S93" t="s">
        <v>1693</v>
      </c>
      <c r="U93" t="s">
        <v>1303</v>
      </c>
      <c r="Y93" t="s">
        <v>1693</v>
      </c>
      <c r="AA93" t="s">
        <v>1693</v>
      </c>
      <c r="AL93" t="s">
        <v>1694</v>
      </c>
      <c r="AM93" t="s">
        <v>1257</v>
      </c>
      <c r="CC93" t="s">
        <v>1696</v>
      </c>
      <c r="CE93" t="s">
        <v>1666</v>
      </c>
      <c r="CF93" t="s">
        <v>1484</v>
      </c>
      <c r="CL93" t="s">
        <v>1693</v>
      </c>
      <c r="CO93" t="s">
        <v>1693</v>
      </c>
      <c r="CR93" t="s">
        <v>1693</v>
      </c>
      <c r="DR93" t="s">
        <v>1489</v>
      </c>
      <c r="DS93" t="s">
        <v>1696</v>
      </c>
      <c r="DT93" t="s">
        <v>1666</v>
      </c>
      <c r="DU93" t="s">
        <v>1509</v>
      </c>
      <c r="DV93" t="s">
        <v>1696</v>
      </c>
      <c r="DW93" t="s">
        <v>1666</v>
      </c>
      <c r="DX93" t="s">
        <v>1509</v>
      </c>
      <c r="DY93">
        <v>0</v>
      </c>
      <c r="DZ93">
        <v>0</v>
      </c>
      <c r="EB93">
        <v>0</v>
      </c>
      <c r="EC93">
        <v>0</v>
      </c>
      <c r="EE93">
        <v>0</v>
      </c>
      <c r="EF93">
        <v>0</v>
      </c>
      <c r="EI93" s="2">
        <v>40933.546469907407</v>
      </c>
      <c r="EJ93" t="s">
        <v>1693</v>
      </c>
      <c r="EN93" t="s">
        <v>1693</v>
      </c>
      <c r="EO93" t="s">
        <v>1693</v>
      </c>
      <c r="ET93" s="3">
        <v>0.35416666666666669</v>
      </c>
      <c r="EU93" s="3">
        <v>0.77083333333333337</v>
      </c>
      <c r="EV93" t="s">
        <v>1258</v>
      </c>
      <c r="EW93" t="s">
        <v>1259</v>
      </c>
      <c r="EX93" t="s">
        <v>1260</v>
      </c>
      <c r="EY93" t="s">
        <v>556</v>
      </c>
    </row>
    <row r="94" spans="1:156">
      <c r="A94">
        <v>152</v>
      </c>
      <c r="B94" t="s">
        <v>1759</v>
      </c>
      <c r="C94" s="5">
        <v>41183</v>
      </c>
      <c r="D94" t="s">
        <v>1761</v>
      </c>
      <c r="E94">
        <v>4</v>
      </c>
      <c r="F94">
        <v>0</v>
      </c>
      <c r="G94">
        <v>0</v>
      </c>
      <c r="H94" t="s">
        <v>1261</v>
      </c>
      <c r="I94" t="s">
        <v>1688</v>
      </c>
      <c r="J94" t="s">
        <v>1661</v>
      </c>
      <c r="K94" t="s">
        <v>1530</v>
      </c>
      <c r="L94" t="s">
        <v>1763</v>
      </c>
      <c r="M94" t="s">
        <v>1764</v>
      </c>
      <c r="O94" t="s">
        <v>1693</v>
      </c>
      <c r="S94" t="s">
        <v>1693</v>
      </c>
      <c r="U94" t="s">
        <v>1761</v>
      </c>
      <c r="X94" t="s">
        <v>1693</v>
      </c>
      <c r="Y94" t="s">
        <v>1693</v>
      </c>
      <c r="AL94" t="s">
        <v>1664</v>
      </c>
      <c r="AM94" t="s">
        <v>1262</v>
      </c>
      <c r="CC94" t="s">
        <v>1652</v>
      </c>
      <c r="CE94" t="s">
        <v>1666</v>
      </c>
      <c r="CF94" t="s">
        <v>1766</v>
      </c>
      <c r="CG94" t="s">
        <v>1693</v>
      </c>
      <c r="CJ94" t="s">
        <v>1693</v>
      </c>
      <c r="CM94" t="s">
        <v>1693</v>
      </c>
      <c r="DR94" s="1">
        <v>41183</v>
      </c>
      <c r="DS94" t="s">
        <v>1652</v>
      </c>
      <c r="DT94" t="s">
        <v>1666</v>
      </c>
      <c r="DU94" t="s">
        <v>1768</v>
      </c>
      <c r="DV94" t="s">
        <v>1652</v>
      </c>
      <c r="DW94" t="s">
        <v>1666</v>
      </c>
      <c r="DX94" t="s">
        <v>1768</v>
      </c>
      <c r="DY94">
        <v>0</v>
      </c>
      <c r="DZ94">
        <v>0</v>
      </c>
      <c r="EB94">
        <v>0</v>
      </c>
      <c r="EC94">
        <v>0</v>
      </c>
      <c r="EE94">
        <v>0</v>
      </c>
      <c r="EF94">
        <v>0</v>
      </c>
      <c r="EH94" t="s">
        <v>1693</v>
      </c>
      <c r="EI94" s="2">
        <v>40933.694803240738</v>
      </c>
      <c r="EJ94" t="s">
        <v>1693</v>
      </c>
      <c r="EQ94" t="s">
        <v>1693</v>
      </c>
      <c r="ET94" s="3">
        <v>0.72916666666666663</v>
      </c>
      <c r="EU94" s="3">
        <v>0.77083333333333337</v>
      </c>
      <c r="EV94" t="s">
        <v>1641</v>
      </c>
      <c r="EX94" t="s">
        <v>1764</v>
      </c>
      <c r="EY94" t="s">
        <v>556</v>
      </c>
    </row>
    <row r="95" spans="1:156">
      <c r="A95">
        <v>153</v>
      </c>
      <c r="B95" s="7" t="s">
        <v>1759</v>
      </c>
      <c r="C95" s="5">
        <v>41183</v>
      </c>
      <c r="D95" t="s">
        <v>1761</v>
      </c>
      <c r="E95">
        <v>4</v>
      </c>
      <c r="F95">
        <v>0</v>
      </c>
      <c r="G95">
        <v>0</v>
      </c>
      <c r="H95" t="s">
        <v>1261</v>
      </c>
      <c r="I95" t="s">
        <v>1688</v>
      </c>
      <c r="J95" t="s">
        <v>1661</v>
      </c>
      <c r="K95" t="s">
        <v>1530</v>
      </c>
      <c r="L95" t="s">
        <v>1763</v>
      </c>
      <c r="M95" t="s">
        <v>1764</v>
      </c>
      <c r="O95" t="s">
        <v>1693</v>
      </c>
      <c r="S95" t="s">
        <v>1693</v>
      </c>
      <c r="U95" t="s">
        <v>1761</v>
      </c>
      <c r="X95" t="s">
        <v>1693</v>
      </c>
      <c r="Y95" t="s">
        <v>1693</v>
      </c>
      <c r="AL95" t="s">
        <v>1664</v>
      </c>
      <c r="AM95" t="s">
        <v>1262</v>
      </c>
      <c r="CC95" t="s">
        <v>1652</v>
      </c>
      <c r="CE95" t="s">
        <v>1666</v>
      </c>
      <c r="CF95" t="s">
        <v>1766</v>
      </c>
      <c r="CG95" t="s">
        <v>1693</v>
      </c>
      <c r="CJ95" t="s">
        <v>1693</v>
      </c>
      <c r="CM95" t="s">
        <v>1693</v>
      </c>
      <c r="DR95" s="1">
        <v>41183</v>
      </c>
      <c r="DS95" t="s">
        <v>1652</v>
      </c>
      <c r="DT95" t="s">
        <v>1666</v>
      </c>
      <c r="DU95" t="s">
        <v>1768</v>
      </c>
      <c r="DV95" t="s">
        <v>1652</v>
      </c>
      <c r="DW95" t="s">
        <v>1666</v>
      </c>
      <c r="DX95" t="s">
        <v>1768</v>
      </c>
      <c r="DY95">
        <v>0</v>
      </c>
      <c r="DZ95">
        <v>0</v>
      </c>
      <c r="EB95">
        <v>0</v>
      </c>
      <c r="EC95">
        <v>0</v>
      </c>
      <c r="EE95">
        <v>0</v>
      </c>
      <c r="EF95">
        <v>0</v>
      </c>
      <c r="EH95" t="s">
        <v>1693</v>
      </c>
      <c r="EI95" s="2">
        <v>40933.694814814815</v>
      </c>
      <c r="EJ95" t="s">
        <v>1693</v>
      </c>
      <c r="EQ95" t="s">
        <v>1693</v>
      </c>
      <c r="ET95" s="3">
        <v>0.72916666666666663</v>
      </c>
      <c r="EU95" s="3">
        <v>0.77083333333333337</v>
      </c>
      <c r="EV95" t="s">
        <v>1641</v>
      </c>
      <c r="EX95" t="s">
        <v>1764</v>
      </c>
      <c r="EY95" t="s">
        <v>555</v>
      </c>
    </row>
    <row r="96" spans="1:156">
      <c r="A96">
        <v>154</v>
      </c>
      <c r="B96" s="8" t="s">
        <v>1263</v>
      </c>
      <c r="C96" s="5">
        <v>40586</v>
      </c>
      <c r="D96" t="s">
        <v>1264</v>
      </c>
      <c r="E96">
        <v>0</v>
      </c>
      <c r="F96">
        <v>0</v>
      </c>
      <c r="G96">
        <v>30</v>
      </c>
      <c r="H96" t="s">
        <v>1265</v>
      </c>
      <c r="I96" t="s">
        <v>1688</v>
      </c>
      <c r="J96" t="s">
        <v>1661</v>
      </c>
      <c r="K96" t="s">
        <v>1652</v>
      </c>
      <c r="L96" t="s">
        <v>1420</v>
      </c>
      <c r="M96" t="s">
        <v>1468</v>
      </c>
      <c r="S96" t="s">
        <v>1693</v>
      </c>
      <c r="T96" t="s">
        <v>1693</v>
      </c>
      <c r="U96" t="s">
        <v>1264</v>
      </c>
      <c r="X96" t="s">
        <v>1693</v>
      </c>
      <c r="AA96" t="s">
        <v>1693</v>
      </c>
      <c r="AF96" t="s">
        <v>1693</v>
      </c>
      <c r="AL96" t="s">
        <v>1664</v>
      </c>
      <c r="AM96" t="s">
        <v>1266</v>
      </c>
      <c r="CC96" t="s">
        <v>1652</v>
      </c>
      <c r="CD96" t="s">
        <v>1267</v>
      </c>
      <c r="CE96" t="s">
        <v>1683</v>
      </c>
      <c r="CF96" t="s">
        <v>1403</v>
      </c>
      <c r="DR96" s="1">
        <v>40586</v>
      </c>
      <c r="DS96">
        <v>0</v>
      </c>
      <c r="DT96">
        <v>0</v>
      </c>
      <c r="DV96">
        <v>0</v>
      </c>
      <c r="DW96">
        <v>0</v>
      </c>
      <c r="DY96">
        <v>0</v>
      </c>
      <c r="DZ96">
        <v>0</v>
      </c>
      <c r="EB96">
        <v>0</v>
      </c>
      <c r="EC96">
        <v>0</v>
      </c>
      <c r="EE96">
        <v>0</v>
      </c>
      <c r="EF96">
        <v>0</v>
      </c>
      <c r="EI96" s="2">
        <v>40934.682523148149</v>
      </c>
      <c r="EQ96" t="s">
        <v>1693</v>
      </c>
      <c r="ET96" s="3">
        <v>0.47916666666666669</v>
      </c>
      <c r="EU96" s="3">
        <v>0.5</v>
      </c>
      <c r="EV96" t="s">
        <v>1404</v>
      </c>
      <c r="EX96" t="s">
        <v>1268</v>
      </c>
      <c r="EY96" t="s">
        <v>556</v>
      </c>
      <c r="EZ96" t="s">
        <v>103</v>
      </c>
    </row>
    <row r="97" spans="1:156">
      <c r="A97">
        <v>155</v>
      </c>
      <c r="B97" t="s">
        <v>1263</v>
      </c>
      <c r="C97" s="5">
        <v>40586</v>
      </c>
      <c r="D97" t="s">
        <v>1264</v>
      </c>
      <c r="E97">
        <v>0</v>
      </c>
      <c r="F97">
        <v>0</v>
      </c>
      <c r="G97">
        <v>30</v>
      </c>
      <c r="H97" t="s">
        <v>1265</v>
      </c>
      <c r="I97" t="s">
        <v>1688</v>
      </c>
      <c r="J97" t="s">
        <v>1661</v>
      </c>
      <c r="K97" t="s">
        <v>1652</v>
      </c>
      <c r="L97" t="s">
        <v>1420</v>
      </c>
      <c r="M97" t="s">
        <v>1468</v>
      </c>
      <c r="S97" t="s">
        <v>1693</v>
      </c>
      <c r="T97" t="s">
        <v>1693</v>
      </c>
      <c r="U97" t="s">
        <v>1264</v>
      </c>
      <c r="X97" t="s">
        <v>1693</v>
      </c>
      <c r="AA97" t="s">
        <v>1693</v>
      </c>
      <c r="AF97" t="s">
        <v>1693</v>
      </c>
      <c r="AL97" t="s">
        <v>1664</v>
      </c>
      <c r="AM97" t="s">
        <v>1266</v>
      </c>
      <c r="CC97" t="s">
        <v>1652</v>
      </c>
      <c r="CD97" t="s">
        <v>1267</v>
      </c>
      <c r="CE97" t="s">
        <v>1683</v>
      </c>
      <c r="CF97" t="s">
        <v>1403</v>
      </c>
      <c r="DR97" s="1">
        <v>40586</v>
      </c>
      <c r="DS97">
        <v>0</v>
      </c>
      <c r="DT97">
        <v>0</v>
      </c>
      <c r="DV97">
        <v>0</v>
      </c>
      <c r="DW97">
        <v>0</v>
      </c>
      <c r="DY97">
        <v>0</v>
      </c>
      <c r="DZ97">
        <v>0</v>
      </c>
      <c r="EB97">
        <v>0</v>
      </c>
      <c r="EC97">
        <v>0</v>
      </c>
      <c r="EE97">
        <v>0</v>
      </c>
      <c r="EF97">
        <v>0</v>
      </c>
      <c r="EI97" s="2">
        <v>40934.682534722226</v>
      </c>
      <c r="EQ97" t="s">
        <v>1693</v>
      </c>
      <c r="ET97" s="3">
        <v>0.47916666666666669</v>
      </c>
      <c r="EU97" s="3">
        <v>0.5</v>
      </c>
      <c r="EV97" t="s">
        <v>1404</v>
      </c>
      <c r="EX97" t="s">
        <v>1268</v>
      </c>
      <c r="EY97" t="s">
        <v>556</v>
      </c>
    </row>
    <row r="98" spans="1:156">
      <c r="A98">
        <v>156</v>
      </c>
      <c r="B98" t="s">
        <v>1269</v>
      </c>
      <c r="C98" s="4" t="s">
        <v>1403</v>
      </c>
      <c r="D98" t="s">
        <v>1264</v>
      </c>
      <c r="E98">
        <v>0</v>
      </c>
      <c r="F98">
        <v>0</v>
      </c>
      <c r="G98">
        <v>0</v>
      </c>
      <c r="H98" t="s">
        <v>1270</v>
      </c>
      <c r="I98" t="s">
        <v>1618</v>
      </c>
      <c r="J98" t="s">
        <v>1661</v>
      </c>
      <c r="K98" t="s">
        <v>1652</v>
      </c>
      <c r="L98" t="s">
        <v>1420</v>
      </c>
      <c r="M98" t="s">
        <v>1468</v>
      </c>
      <c r="S98" t="s">
        <v>1693</v>
      </c>
      <c r="T98" t="s">
        <v>1693</v>
      </c>
      <c r="U98" t="s">
        <v>1264</v>
      </c>
      <c r="X98" t="s">
        <v>1693</v>
      </c>
      <c r="AA98" t="s">
        <v>1693</v>
      </c>
      <c r="AF98" t="s">
        <v>1693</v>
      </c>
      <c r="AL98" t="s">
        <v>1664</v>
      </c>
      <c r="AM98" t="s">
        <v>1266</v>
      </c>
      <c r="CC98" t="s">
        <v>1652</v>
      </c>
      <c r="CE98" t="s">
        <v>1683</v>
      </c>
      <c r="CF98" t="s">
        <v>1403</v>
      </c>
      <c r="DR98" t="s">
        <v>1271</v>
      </c>
      <c r="DS98">
        <v>0</v>
      </c>
      <c r="DT98">
        <v>0</v>
      </c>
      <c r="DV98">
        <v>0</v>
      </c>
      <c r="DW98">
        <v>0</v>
      </c>
      <c r="DY98">
        <v>0</v>
      </c>
      <c r="DZ98">
        <v>0</v>
      </c>
      <c r="EB98">
        <v>0</v>
      </c>
      <c r="EC98">
        <v>0</v>
      </c>
      <c r="EE98">
        <v>0</v>
      </c>
      <c r="EF98">
        <v>0</v>
      </c>
      <c r="EI98" s="2">
        <v>40934.689953703702</v>
      </c>
      <c r="ET98" s="3">
        <v>0.35416666666666669</v>
      </c>
      <c r="EU98" s="3">
        <v>0.41666666666666669</v>
      </c>
      <c r="EV98" t="s">
        <v>1404</v>
      </c>
      <c r="EX98" t="s">
        <v>1268</v>
      </c>
      <c r="EY98" t="s">
        <v>556</v>
      </c>
      <c r="EZ98" s="18" t="s">
        <v>23</v>
      </c>
    </row>
    <row r="99" spans="1:156">
      <c r="A99">
        <v>157</v>
      </c>
      <c r="B99" s="8" t="s">
        <v>1272</v>
      </c>
      <c r="C99" s="4" t="s">
        <v>1273</v>
      </c>
      <c r="D99" t="s">
        <v>1274</v>
      </c>
      <c r="E99">
        <v>3</v>
      </c>
      <c r="F99">
        <v>0</v>
      </c>
      <c r="G99">
        <v>0</v>
      </c>
      <c r="H99" t="s">
        <v>1222</v>
      </c>
      <c r="I99" t="s">
        <v>1688</v>
      </c>
      <c r="J99" t="s">
        <v>1661</v>
      </c>
      <c r="K99" t="s">
        <v>1652</v>
      </c>
      <c r="L99" t="s">
        <v>1420</v>
      </c>
      <c r="M99" t="s">
        <v>1468</v>
      </c>
      <c r="O99" t="s">
        <v>1693</v>
      </c>
      <c r="S99" t="s">
        <v>1693</v>
      </c>
      <c r="T99" t="s">
        <v>1693</v>
      </c>
      <c r="U99" t="s">
        <v>1274</v>
      </c>
      <c r="X99" t="s">
        <v>1693</v>
      </c>
      <c r="AA99" t="s">
        <v>1693</v>
      </c>
      <c r="AF99" t="s">
        <v>1693</v>
      </c>
      <c r="AL99" t="s">
        <v>1664</v>
      </c>
      <c r="AM99" t="s">
        <v>1266</v>
      </c>
      <c r="CC99" t="s">
        <v>1652</v>
      </c>
      <c r="CE99" t="s">
        <v>1683</v>
      </c>
      <c r="CF99" t="s">
        <v>1403</v>
      </c>
      <c r="DR99" s="1">
        <v>41219</v>
      </c>
      <c r="DS99">
        <v>0</v>
      </c>
      <c r="DT99">
        <v>0</v>
      </c>
      <c r="DV99">
        <v>0</v>
      </c>
      <c r="DW99">
        <v>0</v>
      </c>
      <c r="DY99">
        <v>0</v>
      </c>
      <c r="DZ99">
        <v>0</v>
      </c>
      <c r="EB99">
        <v>0</v>
      </c>
      <c r="EC99">
        <v>0</v>
      </c>
      <c r="EE99">
        <v>0</v>
      </c>
      <c r="EF99">
        <v>0</v>
      </c>
      <c r="EH99" t="s">
        <v>1693</v>
      </c>
      <c r="EI99" s="2">
        <v>40934.694351851853</v>
      </c>
      <c r="EJ99" t="s">
        <v>1693</v>
      </c>
      <c r="ET99" s="3">
        <v>0.35416666666666669</v>
      </c>
      <c r="EU99" s="3">
        <v>0.77083333333333337</v>
      </c>
      <c r="EV99" t="s">
        <v>1404</v>
      </c>
      <c r="EX99" t="s">
        <v>1268</v>
      </c>
      <c r="EY99" t="s">
        <v>556</v>
      </c>
      <c r="EZ99" t="s">
        <v>103</v>
      </c>
    </row>
    <row r="100" spans="1:156">
      <c r="A100">
        <v>158</v>
      </c>
      <c r="B100" s="7" t="s">
        <v>1223</v>
      </c>
      <c r="C100" s="4" t="s">
        <v>1224</v>
      </c>
      <c r="D100" t="s">
        <v>1225</v>
      </c>
      <c r="E100">
        <v>0</v>
      </c>
      <c r="F100">
        <v>2</v>
      </c>
      <c r="G100">
        <v>0</v>
      </c>
      <c r="H100" t="s">
        <v>1226</v>
      </c>
      <c r="I100" t="s">
        <v>1688</v>
      </c>
      <c r="J100" t="s">
        <v>1661</v>
      </c>
      <c r="K100" t="s">
        <v>1652</v>
      </c>
      <c r="L100" t="s">
        <v>1420</v>
      </c>
      <c r="M100" t="s">
        <v>1468</v>
      </c>
      <c r="S100" t="s">
        <v>1693</v>
      </c>
      <c r="T100" t="s">
        <v>1693</v>
      </c>
      <c r="U100" t="s">
        <v>1225</v>
      </c>
      <c r="X100" t="s">
        <v>1693</v>
      </c>
      <c r="AA100" t="s">
        <v>1693</v>
      </c>
      <c r="AF100" t="s">
        <v>1693</v>
      </c>
      <c r="AL100" t="s">
        <v>1664</v>
      </c>
      <c r="AM100" t="s">
        <v>1266</v>
      </c>
      <c r="CC100" t="s">
        <v>1652</v>
      </c>
      <c r="CE100" t="s">
        <v>1683</v>
      </c>
      <c r="CF100" t="s">
        <v>1403</v>
      </c>
      <c r="DR100" t="s">
        <v>1224</v>
      </c>
      <c r="DS100">
        <v>0</v>
      </c>
      <c r="DT100">
        <v>0</v>
      </c>
      <c r="DV100">
        <v>0</v>
      </c>
      <c r="DW100">
        <v>0</v>
      </c>
      <c r="DY100">
        <v>0</v>
      </c>
      <c r="DZ100">
        <v>0</v>
      </c>
      <c r="EB100">
        <v>0</v>
      </c>
      <c r="EC100">
        <v>0</v>
      </c>
      <c r="EE100">
        <v>0</v>
      </c>
      <c r="EF100">
        <v>0</v>
      </c>
      <c r="EI100" s="2">
        <v>40934.697800925926</v>
      </c>
      <c r="ET100" s="3">
        <v>0.70833333333333337</v>
      </c>
      <c r="EU100" s="3">
        <v>0.79166666666666663</v>
      </c>
      <c r="EV100" t="s">
        <v>1404</v>
      </c>
      <c r="EX100" t="s">
        <v>1268</v>
      </c>
      <c r="EY100" t="s">
        <v>555</v>
      </c>
    </row>
    <row r="101" spans="1:156">
      <c r="A101">
        <v>159</v>
      </c>
      <c r="B101" s="8" t="s">
        <v>1278</v>
      </c>
      <c r="C101" s="4" t="s">
        <v>1279</v>
      </c>
      <c r="D101" t="s">
        <v>1280</v>
      </c>
      <c r="E101">
        <v>2</v>
      </c>
      <c r="F101">
        <v>0</v>
      </c>
      <c r="G101">
        <v>0</v>
      </c>
      <c r="H101" t="s">
        <v>1281</v>
      </c>
      <c r="I101" t="s">
        <v>1688</v>
      </c>
      <c r="J101" t="s">
        <v>1661</v>
      </c>
      <c r="K101" t="s">
        <v>1652</v>
      </c>
      <c r="L101" t="s">
        <v>1420</v>
      </c>
      <c r="M101" t="s">
        <v>1468</v>
      </c>
      <c r="S101" t="s">
        <v>1693</v>
      </c>
      <c r="T101" t="s">
        <v>1693</v>
      </c>
      <c r="U101" t="s">
        <v>1280</v>
      </c>
      <c r="X101" t="s">
        <v>1693</v>
      </c>
      <c r="AA101" t="s">
        <v>1693</v>
      </c>
      <c r="AL101" t="s">
        <v>1348</v>
      </c>
      <c r="AM101" t="s">
        <v>1266</v>
      </c>
      <c r="CC101" t="s">
        <v>1652</v>
      </c>
      <c r="CE101" t="s">
        <v>1683</v>
      </c>
      <c r="CF101" t="s">
        <v>1403</v>
      </c>
      <c r="DR101" t="s">
        <v>1279</v>
      </c>
      <c r="DS101">
        <v>0</v>
      </c>
      <c r="DT101">
        <v>0</v>
      </c>
      <c r="DV101">
        <v>0</v>
      </c>
      <c r="DW101">
        <v>0</v>
      </c>
      <c r="DY101">
        <v>0</v>
      </c>
      <c r="DZ101">
        <v>0</v>
      </c>
      <c r="EB101">
        <v>0</v>
      </c>
      <c r="EC101">
        <v>0</v>
      </c>
      <c r="EE101">
        <v>0</v>
      </c>
      <c r="EF101">
        <v>0</v>
      </c>
      <c r="EI101" s="2">
        <v>40934.701840277776</v>
      </c>
      <c r="EQ101" t="s">
        <v>1693</v>
      </c>
      <c r="ET101" s="3">
        <v>0.41666666666666669</v>
      </c>
      <c r="EU101" s="3">
        <v>0.5</v>
      </c>
      <c r="EV101" t="s">
        <v>1404</v>
      </c>
      <c r="EX101" t="s">
        <v>1268</v>
      </c>
      <c r="EY101" t="s">
        <v>556</v>
      </c>
      <c r="EZ101" t="s">
        <v>103</v>
      </c>
    </row>
    <row r="102" spans="1:156">
      <c r="A102">
        <v>160</v>
      </c>
      <c r="B102" s="7" t="s">
        <v>1227</v>
      </c>
      <c r="C102" s="4" t="s">
        <v>1545</v>
      </c>
      <c r="D102" t="s">
        <v>1228</v>
      </c>
      <c r="E102">
        <v>0</v>
      </c>
      <c r="F102">
        <v>0</v>
      </c>
      <c r="G102">
        <v>0</v>
      </c>
      <c r="H102" t="s">
        <v>1400</v>
      </c>
      <c r="I102" t="s">
        <v>1688</v>
      </c>
      <c r="J102" t="s">
        <v>1661</v>
      </c>
      <c r="K102" t="s">
        <v>1652</v>
      </c>
      <c r="L102" t="s">
        <v>1761</v>
      </c>
      <c r="M102" t="s">
        <v>1539</v>
      </c>
      <c r="S102" t="s">
        <v>1693</v>
      </c>
      <c r="U102" t="s">
        <v>1228</v>
      </c>
      <c r="X102" t="s">
        <v>1693</v>
      </c>
      <c r="AA102" t="s">
        <v>1693</v>
      </c>
      <c r="AL102" t="s">
        <v>1664</v>
      </c>
      <c r="AM102" t="s">
        <v>1229</v>
      </c>
      <c r="CC102" t="s">
        <v>1652</v>
      </c>
      <c r="CD102" t="s">
        <v>1267</v>
      </c>
      <c r="CE102" t="s">
        <v>1683</v>
      </c>
      <c r="CF102" t="s">
        <v>1403</v>
      </c>
      <c r="DR102" t="s">
        <v>1545</v>
      </c>
      <c r="DS102">
        <v>0</v>
      </c>
      <c r="DT102">
        <v>0</v>
      </c>
      <c r="DV102">
        <v>0</v>
      </c>
      <c r="DW102">
        <v>0</v>
      </c>
      <c r="DY102">
        <v>0</v>
      </c>
      <c r="DZ102">
        <v>0</v>
      </c>
      <c r="EB102">
        <v>0</v>
      </c>
      <c r="EC102">
        <v>0</v>
      </c>
      <c r="EE102">
        <v>0</v>
      </c>
      <c r="EF102">
        <v>0</v>
      </c>
      <c r="EI102" s="2">
        <v>40934.863078703704</v>
      </c>
      <c r="EQ102" t="s">
        <v>1693</v>
      </c>
      <c r="ET102" s="3">
        <v>0.39583333333333331</v>
      </c>
      <c r="EU102" s="3">
        <v>0.72916666666666663</v>
      </c>
      <c r="EV102" t="s">
        <v>1404</v>
      </c>
      <c r="EX102" t="s">
        <v>1268</v>
      </c>
      <c r="EY102" t="s">
        <v>555</v>
      </c>
    </row>
    <row r="103" spans="1:156">
      <c r="A103">
        <v>161</v>
      </c>
      <c r="B103" s="7" t="s">
        <v>1230</v>
      </c>
      <c r="C103" s="5">
        <v>41032</v>
      </c>
      <c r="D103" t="s">
        <v>1231</v>
      </c>
      <c r="E103">
        <v>0</v>
      </c>
      <c r="F103">
        <v>0</v>
      </c>
      <c r="G103">
        <v>100</v>
      </c>
      <c r="H103" t="s">
        <v>1232</v>
      </c>
      <c r="I103" t="s">
        <v>1688</v>
      </c>
      <c r="J103" t="s">
        <v>1661</v>
      </c>
      <c r="K103" t="s">
        <v>1652</v>
      </c>
      <c r="L103" t="s">
        <v>1761</v>
      </c>
      <c r="M103" t="s">
        <v>1539</v>
      </c>
      <c r="S103" t="s">
        <v>1693</v>
      </c>
      <c r="U103" t="s">
        <v>1231</v>
      </c>
      <c r="X103" t="s">
        <v>1693</v>
      </c>
      <c r="AA103" t="s">
        <v>1693</v>
      </c>
      <c r="AL103" t="s">
        <v>1664</v>
      </c>
      <c r="AM103" t="s">
        <v>1229</v>
      </c>
      <c r="CC103" t="s">
        <v>1652</v>
      </c>
      <c r="CD103" t="s">
        <v>1267</v>
      </c>
      <c r="CE103" t="s">
        <v>1683</v>
      </c>
      <c r="CF103" t="s">
        <v>1403</v>
      </c>
      <c r="DR103" s="1">
        <v>41155</v>
      </c>
      <c r="DS103">
        <v>0</v>
      </c>
      <c r="DT103">
        <v>0</v>
      </c>
      <c r="DV103">
        <v>0</v>
      </c>
      <c r="DW103">
        <v>0</v>
      </c>
      <c r="DY103">
        <v>0</v>
      </c>
      <c r="DZ103">
        <v>0</v>
      </c>
      <c r="EB103">
        <v>0</v>
      </c>
      <c r="EC103">
        <v>0</v>
      </c>
      <c r="EE103">
        <v>0</v>
      </c>
      <c r="EF103">
        <v>0</v>
      </c>
      <c r="EI103" s="2">
        <v>40934.874988425923</v>
      </c>
      <c r="EQ103" t="s">
        <v>1693</v>
      </c>
      <c r="ET103" s="3">
        <v>0.35416666666666669</v>
      </c>
      <c r="EU103" s="3">
        <v>0</v>
      </c>
      <c r="EV103" t="s">
        <v>1404</v>
      </c>
      <c r="EX103" t="s">
        <v>1268</v>
      </c>
      <c r="EY103" t="s">
        <v>555</v>
      </c>
    </row>
    <row r="104" spans="1:156">
      <c r="A104">
        <v>162</v>
      </c>
      <c r="B104" s="8" t="s">
        <v>1233</v>
      </c>
      <c r="C104" s="5">
        <v>41157</v>
      </c>
      <c r="D104" t="s">
        <v>1234</v>
      </c>
      <c r="E104">
        <v>0</v>
      </c>
      <c r="F104">
        <v>0</v>
      </c>
      <c r="G104">
        <v>0</v>
      </c>
      <c r="H104" t="s">
        <v>1235</v>
      </c>
      <c r="I104" t="s">
        <v>1688</v>
      </c>
      <c r="J104" t="s">
        <v>1661</v>
      </c>
      <c r="K104" t="s">
        <v>1652</v>
      </c>
      <c r="L104" t="s">
        <v>1761</v>
      </c>
      <c r="M104" t="s">
        <v>1539</v>
      </c>
      <c r="S104" t="s">
        <v>1693</v>
      </c>
      <c r="U104" t="s">
        <v>1234</v>
      </c>
      <c r="X104" t="s">
        <v>1693</v>
      </c>
      <c r="AA104" t="s">
        <v>1693</v>
      </c>
      <c r="AL104" t="s">
        <v>1664</v>
      </c>
      <c r="AM104" t="s">
        <v>1229</v>
      </c>
      <c r="CC104" t="s">
        <v>1652</v>
      </c>
      <c r="CD104" t="s">
        <v>1267</v>
      </c>
      <c r="CE104" t="s">
        <v>1683</v>
      </c>
      <c r="CF104" t="s">
        <v>1403</v>
      </c>
      <c r="DR104" s="1">
        <v>41157</v>
      </c>
      <c r="DS104">
        <v>0</v>
      </c>
      <c r="DT104">
        <v>0</v>
      </c>
      <c r="DV104">
        <v>0</v>
      </c>
      <c r="DW104">
        <v>0</v>
      </c>
      <c r="DY104">
        <v>0</v>
      </c>
      <c r="DZ104">
        <v>0</v>
      </c>
      <c r="EB104">
        <v>0</v>
      </c>
      <c r="EC104">
        <v>0</v>
      </c>
      <c r="EE104">
        <v>0</v>
      </c>
      <c r="EF104">
        <v>0</v>
      </c>
      <c r="EI104" s="2">
        <v>40934.884780092594</v>
      </c>
      <c r="EQ104" t="s">
        <v>1693</v>
      </c>
      <c r="ET104" s="3">
        <v>0.625</v>
      </c>
      <c r="EU104" s="3">
        <v>0.70833333333333337</v>
      </c>
      <c r="EV104" t="s">
        <v>1404</v>
      </c>
      <c r="EX104" t="s">
        <v>1268</v>
      </c>
      <c r="EY104" t="s">
        <v>556</v>
      </c>
      <c r="EZ104" t="s">
        <v>103</v>
      </c>
    </row>
    <row r="105" spans="1:156">
      <c r="A105">
        <v>163</v>
      </c>
      <c r="B105" s="7" t="s">
        <v>1236</v>
      </c>
      <c r="C105" s="4" t="s">
        <v>1237</v>
      </c>
      <c r="D105" t="s">
        <v>1238</v>
      </c>
      <c r="E105">
        <v>0</v>
      </c>
      <c r="F105">
        <v>0</v>
      </c>
      <c r="G105">
        <v>0</v>
      </c>
      <c r="H105" t="s">
        <v>1239</v>
      </c>
      <c r="I105" t="s">
        <v>1688</v>
      </c>
      <c r="J105" t="s">
        <v>1661</v>
      </c>
      <c r="K105" t="s">
        <v>1652</v>
      </c>
      <c r="L105" t="s">
        <v>1761</v>
      </c>
      <c r="M105" t="s">
        <v>1539</v>
      </c>
      <c r="S105" t="s">
        <v>1693</v>
      </c>
      <c r="U105" t="s">
        <v>1238</v>
      </c>
      <c r="X105" t="s">
        <v>1693</v>
      </c>
      <c r="AA105" t="s">
        <v>1693</v>
      </c>
      <c r="AL105" t="s">
        <v>1664</v>
      </c>
      <c r="AM105" t="s">
        <v>1229</v>
      </c>
      <c r="CC105" t="s">
        <v>1652</v>
      </c>
      <c r="CD105" t="s">
        <v>1267</v>
      </c>
      <c r="CE105" t="s">
        <v>1683</v>
      </c>
      <c r="CF105" t="s">
        <v>1403</v>
      </c>
      <c r="DR105" t="s">
        <v>1237</v>
      </c>
      <c r="DS105">
        <v>0</v>
      </c>
      <c r="DT105">
        <v>0</v>
      </c>
      <c r="DV105">
        <v>0</v>
      </c>
      <c r="DW105">
        <v>0</v>
      </c>
      <c r="DY105">
        <v>0</v>
      </c>
      <c r="DZ105">
        <v>0</v>
      </c>
      <c r="EB105">
        <v>0</v>
      </c>
      <c r="EC105">
        <v>0</v>
      </c>
      <c r="EE105">
        <v>0</v>
      </c>
      <c r="EF105">
        <v>0</v>
      </c>
      <c r="EI105" s="2">
        <v>40934.889027777775</v>
      </c>
      <c r="EQ105" t="s">
        <v>1693</v>
      </c>
      <c r="ET105" s="3">
        <v>0.625</v>
      </c>
      <c r="EU105" s="3">
        <v>0.70833333333333337</v>
      </c>
      <c r="EV105" t="s">
        <v>1404</v>
      </c>
      <c r="EX105" t="s">
        <v>1240</v>
      </c>
      <c r="EY105" t="s">
        <v>555</v>
      </c>
    </row>
    <row r="106" spans="1:156">
      <c r="A106">
        <v>164</v>
      </c>
      <c r="B106" s="7" t="s">
        <v>1241</v>
      </c>
      <c r="C106" s="4" t="s">
        <v>1489</v>
      </c>
      <c r="D106" t="s">
        <v>1242</v>
      </c>
      <c r="E106">
        <v>6</v>
      </c>
      <c r="F106">
        <v>1</v>
      </c>
      <c r="G106">
        <v>12</v>
      </c>
      <c r="H106" t="s">
        <v>1243</v>
      </c>
      <c r="I106" t="s">
        <v>1688</v>
      </c>
      <c r="J106" t="s">
        <v>1689</v>
      </c>
      <c r="K106" t="s">
        <v>1530</v>
      </c>
      <c r="L106" t="s">
        <v>1255</v>
      </c>
      <c r="M106" t="s">
        <v>1256</v>
      </c>
      <c r="O106" t="s">
        <v>1693</v>
      </c>
      <c r="T106" t="s">
        <v>1693</v>
      </c>
      <c r="U106" t="s">
        <v>1242</v>
      </c>
      <c r="X106" t="s">
        <v>1693</v>
      </c>
      <c r="AA106" t="s">
        <v>1693</v>
      </c>
      <c r="AL106" t="s">
        <v>1694</v>
      </c>
      <c r="AM106" t="s">
        <v>1257</v>
      </c>
      <c r="CC106" t="s">
        <v>1696</v>
      </c>
      <c r="CE106" t="s">
        <v>1666</v>
      </c>
      <c r="CF106" t="s">
        <v>1484</v>
      </c>
      <c r="CI106" t="s">
        <v>1693</v>
      </c>
      <c r="CL106" t="s">
        <v>1693</v>
      </c>
      <c r="CO106" t="s">
        <v>1693</v>
      </c>
      <c r="DR106" t="s">
        <v>1489</v>
      </c>
      <c r="DS106" t="s">
        <v>1696</v>
      </c>
      <c r="DT106" t="s">
        <v>1666</v>
      </c>
      <c r="DU106" t="s">
        <v>1509</v>
      </c>
      <c r="DV106" t="s">
        <v>1696</v>
      </c>
      <c r="DW106" t="s">
        <v>1666</v>
      </c>
      <c r="DX106" t="s">
        <v>1509</v>
      </c>
      <c r="DY106">
        <v>0</v>
      </c>
      <c r="DZ106">
        <v>0</v>
      </c>
      <c r="EB106">
        <v>0</v>
      </c>
      <c r="EC106">
        <v>0</v>
      </c>
      <c r="EE106">
        <v>0</v>
      </c>
      <c r="EF106">
        <v>0</v>
      </c>
      <c r="EI106" s="2">
        <v>40934.977037037039</v>
      </c>
      <c r="EJ106" t="s">
        <v>1693</v>
      </c>
      <c r="EN106" t="s">
        <v>1693</v>
      </c>
      <c r="EO106" t="s">
        <v>1693</v>
      </c>
      <c r="ET106" s="3">
        <v>0.35416666666666669</v>
      </c>
      <c r="EU106" s="3">
        <v>0.77083333333333337</v>
      </c>
      <c r="EV106" t="s">
        <v>1444</v>
      </c>
      <c r="EW106" t="s">
        <v>1244</v>
      </c>
      <c r="EX106" t="s">
        <v>1260</v>
      </c>
      <c r="EY106" t="s">
        <v>555</v>
      </c>
    </row>
    <row r="107" spans="1:156">
      <c r="A107">
        <v>165</v>
      </c>
      <c r="B107" s="7" t="s">
        <v>1626</v>
      </c>
      <c r="C107" s="5">
        <v>40795</v>
      </c>
      <c r="D107" t="s">
        <v>1627</v>
      </c>
      <c r="E107">
        <v>0</v>
      </c>
      <c r="F107">
        <v>0</v>
      </c>
      <c r="G107">
        <v>0</v>
      </c>
      <c r="H107" t="s">
        <v>1198</v>
      </c>
      <c r="I107" t="s">
        <v>1618</v>
      </c>
      <c r="J107" t="s">
        <v>1661</v>
      </c>
      <c r="K107" t="s">
        <v>1652</v>
      </c>
      <c r="L107" t="s">
        <v>1619</v>
      </c>
      <c r="M107" t="s">
        <v>1620</v>
      </c>
      <c r="U107" t="s">
        <v>1627</v>
      </c>
      <c r="AA107" t="s">
        <v>1693</v>
      </c>
      <c r="AL107" t="s">
        <v>1664</v>
      </c>
      <c r="AM107" t="s">
        <v>1199</v>
      </c>
      <c r="BG107" t="s">
        <v>1693</v>
      </c>
      <c r="CC107" t="s">
        <v>1696</v>
      </c>
      <c r="CE107" t="s">
        <v>1622</v>
      </c>
      <c r="CF107" s="1">
        <v>40731</v>
      </c>
      <c r="DR107" s="1">
        <v>40795</v>
      </c>
      <c r="DS107">
        <v>0</v>
      </c>
      <c r="DT107">
        <v>0</v>
      </c>
      <c r="DV107">
        <v>0</v>
      </c>
      <c r="DW107">
        <v>0</v>
      </c>
      <c r="DY107">
        <v>0</v>
      </c>
      <c r="DZ107">
        <v>0</v>
      </c>
      <c r="EB107">
        <v>0</v>
      </c>
      <c r="EC107">
        <v>0</v>
      </c>
      <c r="EE107">
        <v>0</v>
      </c>
      <c r="EF107">
        <v>0</v>
      </c>
      <c r="EI107" s="2">
        <v>40936.804548611108</v>
      </c>
      <c r="EQ107" t="s">
        <v>1693</v>
      </c>
      <c r="ET107" s="3">
        <v>0.70833333333333337</v>
      </c>
      <c r="EU107" s="3">
        <v>0.79166666666666663</v>
      </c>
      <c r="EV107" t="s">
        <v>1706</v>
      </c>
      <c r="EX107" t="s">
        <v>1620</v>
      </c>
      <c r="EY107" t="s">
        <v>555</v>
      </c>
    </row>
    <row r="108" spans="1:156">
      <c r="A108">
        <v>166</v>
      </c>
      <c r="B108" t="s">
        <v>1200</v>
      </c>
      <c r="C108" s="4" t="s">
        <v>1675</v>
      </c>
      <c r="D108" t="s">
        <v>1775</v>
      </c>
      <c r="E108">
        <v>5</v>
      </c>
      <c r="F108">
        <v>5</v>
      </c>
      <c r="G108">
        <v>11</v>
      </c>
      <c r="H108" t="s">
        <v>1522</v>
      </c>
      <c r="I108" t="s">
        <v>1688</v>
      </c>
      <c r="J108" t="s">
        <v>1689</v>
      </c>
      <c r="K108" t="s">
        <v>1299</v>
      </c>
      <c r="L108" t="s">
        <v>1605</v>
      </c>
      <c r="M108" t="s">
        <v>1606</v>
      </c>
      <c r="N108" t="s">
        <v>1693</v>
      </c>
      <c r="P108" t="s">
        <v>1693</v>
      </c>
      <c r="S108" t="s">
        <v>1693</v>
      </c>
      <c r="T108" t="s">
        <v>1693</v>
      </c>
      <c r="U108" t="s">
        <v>1775</v>
      </c>
      <c r="V108" t="s">
        <v>1693</v>
      </c>
      <c r="W108" t="s">
        <v>1693</v>
      </c>
      <c r="X108" t="s">
        <v>1693</v>
      </c>
      <c r="Y108" t="s">
        <v>1693</v>
      </c>
      <c r="Z108" t="s">
        <v>1693</v>
      </c>
      <c r="AA108" t="s">
        <v>1693</v>
      </c>
      <c r="AE108" t="s">
        <v>1693</v>
      </c>
      <c r="AF108" t="s">
        <v>1693</v>
      </c>
      <c r="AG108" t="s">
        <v>1693</v>
      </c>
      <c r="AL108" t="s">
        <v>1694</v>
      </c>
      <c r="AM108" t="s">
        <v>1607</v>
      </c>
      <c r="BK108" t="s">
        <v>1693</v>
      </c>
      <c r="BR108" t="s">
        <v>1693</v>
      </c>
      <c r="CC108" t="s">
        <v>1696</v>
      </c>
      <c r="CD108" t="s">
        <v>1775</v>
      </c>
      <c r="CE108" t="s">
        <v>1666</v>
      </c>
      <c r="CF108" t="s">
        <v>1201</v>
      </c>
      <c r="CR108" t="s">
        <v>1693</v>
      </c>
      <c r="DR108" t="s">
        <v>1675</v>
      </c>
      <c r="DS108">
        <v>0</v>
      </c>
      <c r="DT108">
        <v>0</v>
      </c>
      <c r="DV108">
        <v>0</v>
      </c>
      <c r="DW108">
        <v>0</v>
      </c>
      <c r="DY108">
        <v>0</v>
      </c>
      <c r="DZ108">
        <v>0</v>
      </c>
      <c r="EB108">
        <v>0</v>
      </c>
      <c r="EC108">
        <v>0</v>
      </c>
      <c r="EE108">
        <v>0</v>
      </c>
      <c r="EF108">
        <v>0</v>
      </c>
      <c r="EH108" t="s">
        <v>1693</v>
      </c>
      <c r="EI108" s="2">
        <v>40937.815879629627</v>
      </c>
      <c r="EK108" t="s">
        <v>1693</v>
      </c>
      <c r="EN108" t="s">
        <v>1693</v>
      </c>
      <c r="ES108" t="s">
        <v>1693</v>
      </c>
      <c r="ET108" s="3">
        <v>0.35416666666666669</v>
      </c>
      <c r="EU108" s="3">
        <v>0.77083333333333337</v>
      </c>
      <c r="EV108" t="s">
        <v>1609</v>
      </c>
      <c r="EW108" t="s">
        <v>1202</v>
      </c>
      <c r="EX108" t="s">
        <v>1203</v>
      </c>
      <c r="EY108" t="s">
        <v>556</v>
      </c>
    </row>
    <row r="109" spans="1:156">
      <c r="A109">
        <v>167</v>
      </c>
      <c r="B109" s="7" t="s">
        <v>1204</v>
      </c>
      <c r="C109" s="4" t="s">
        <v>1343</v>
      </c>
      <c r="D109" t="s">
        <v>1205</v>
      </c>
      <c r="E109">
        <v>2</v>
      </c>
      <c r="F109">
        <v>12</v>
      </c>
      <c r="G109">
        <v>450</v>
      </c>
      <c r="H109" t="s">
        <v>1304</v>
      </c>
      <c r="I109" t="s">
        <v>1688</v>
      </c>
      <c r="J109" t="s">
        <v>1689</v>
      </c>
      <c r="K109" t="s">
        <v>1652</v>
      </c>
      <c r="L109" t="s">
        <v>1346</v>
      </c>
      <c r="M109" t="s">
        <v>1347</v>
      </c>
      <c r="N109" t="s">
        <v>1693</v>
      </c>
      <c r="O109" t="s">
        <v>1693</v>
      </c>
      <c r="S109" t="s">
        <v>1693</v>
      </c>
      <c r="T109" t="s">
        <v>1693</v>
      </c>
      <c r="U109" t="s">
        <v>1205</v>
      </c>
      <c r="AL109" t="s">
        <v>1348</v>
      </c>
      <c r="AM109" t="s">
        <v>1346</v>
      </c>
      <c r="AV109" t="s">
        <v>1693</v>
      </c>
      <c r="BI109" t="s">
        <v>1693</v>
      </c>
      <c r="CC109" t="s">
        <v>1696</v>
      </c>
      <c r="CD109" t="s">
        <v>1349</v>
      </c>
      <c r="CE109" t="s">
        <v>1622</v>
      </c>
      <c r="CF109" t="s">
        <v>1705</v>
      </c>
      <c r="CL109" t="s">
        <v>1693</v>
      </c>
      <c r="DR109" t="s">
        <v>1350</v>
      </c>
      <c r="DS109" t="s">
        <v>1696</v>
      </c>
      <c r="DT109" t="s">
        <v>1666</v>
      </c>
      <c r="DU109" t="s">
        <v>1768</v>
      </c>
      <c r="DV109">
        <v>0</v>
      </c>
      <c r="DW109">
        <v>0</v>
      </c>
      <c r="DY109">
        <v>0</v>
      </c>
      <c r="DZ109">
        <v>0</v>
      </c>
      <c r="EB109">
        <v>0</v>
      </c>
      <c r="EC109">
        <v>0</v>
      </c>
      <c r="EE109">
        <v>0</v>
      </c>
      <c r="EF109">
        <v>0</v>
      </c>
      <c r="EI109" s="2">
        <v>40937.945289351854</v>
      </c>
      <c r="EJ109" t="s">
        <v>1693</v>
      </c>
      <c r="EO109" t="s">
        <v>1693</v>
      </c>
      <c r="ES109" t="s">
        <v>1693</v>
      </c>
      <c r="ET109" s="3">
        <v>0.33333333333333331</v>
      </c>
      <c r="EU109" s="3">
        <v>0.91666666666666663</v>
      </c>
      <c r="EV109" t="s">
        <v>1638</v>
      </c>
      <c r="EW109" t="s">
        <v>1351</v>
      </c>
      <c r="EX109" t="s">
        <v>1352</v>
      </c>
      <c r="EY109" t="s">
        <v>555</v>
      </c>
    </row>
    <row r="110" spans="1:156">
      <c r="A110">
        <v>168</v>
      </c>
      <c r="B110" t="s">
        <v>1241</v>
      </c>
      <c r="C110" s="4" t="s">
        <v>1489</v>
      </c>
      <c r="D110" t="s">
        <v>1303</v>
      </c>
      <c r="E110">
        <v>6</v>
      </c>
      <c r="F110">
        <v>1</v>
      </c>
      <c r="G110">
        <v>12</v>
      </c>
      <c r="H110" t="s">
        <v>1207</v>
      </c>
      <c r="I110" t="s">
        <v>1688</v>
      </c>
      <c r="J110" t="s">
        <v>1689</v>
      </c>
      <c r="K110" t="s">
        <v>1530</v>
      </c>
      <c r="L110" t="s">
        <v>1255</v>
      </c>
      <c r="M110" t="s">
        <v>1256</v>
      </c>
      <c r="O110" t="s">
        <v>1693</v>
      </c>
      <c r="U110" t="s">
        <v>1303</v>
      </c>
      <c r="X110" t="s">
        <v>1693</v>
      </c>
      <c r="AA110" t="s">
        <v>1693</v>
      </c>
      <c r="AL110" t="s">
        <v>1694</v>
      </c>
      <c r="AM110" t="s">
        <v>1257</v>
      </c>
      <c r="CC110" t="s">
        <v>1696</v>
      </c>
      <c r="CE110" t="s">
        <v>1666</v>
      </c>
      <c r="CF110" t="s">
        <v>1484</v>
      </c>
      <c r="CI110" t="s">
        <v>1693</v>
      </c>
      <c r="CL110" t="s">
        <v>1693</v>
      </c>
      <c r="CO110" t="s">
        <v>1693</v>
      </c>
      <c r="DR110" t="s">
        <v>1489</v>
      </c>
      <c r="DS110" t="s">
        <v>1696</v>
      </c>
      <c r="DT110" t="s">
        <v>1666</v>
      </c>
      <c r="DU110" t="s">
        <v>1509</v>
      </c>
      <c r="DV110" t="s">
        <v>1696</v>
      </c>
      <c r="DW110" t="s">
        <v>1666</v>
      </c>
      <c r="DX110" t="s">
        <v>1509</v>
      </c>
      <c r="DY110">
        <v>0</v>
      </c>
      <c r="DZ110">
        <v>0</v>
      </c>
      <c r="EB110">
        <v>0</v>
      </c>
      <c r="EC110">
        <v>0</v>
      </c>
      <c r="EE110">
        <v>0</v>
      </c>
      <c r="EF110">
        <v>0</v>
      </c>
      <c r="EI110" s="2">
        <v>40937.996666666666</v>
      </c>
      <c r="EN110" t="s">
        <v>1693</v>
      </c>
      <c r="EO110" t="s">
        <v>1693</v>
      </c>
      <c r="ET110" s="3">
        <v>0.35416666666666669</v>
      </c>
      <c r="EU110" s="3">
        <v>0.77083333333333337</v>
      </c>
      <c r="EV110" t="s">
        <v>1444</v>
      </c>
      <c r="EW110" t="s">
        <v>1244</v>
      </c>
      <c r="EX110" t="s">
        <v>1208</v>
      </c>
      <c r="EY110" t="s">
        <v>556</v>
      </c>
    </row>
    <row r="111" spans="1:156">
      <c r="A111">
        <v>169</v>
      </c>
      <c r="B111" t="s">
        <v>1241</v>
      </c>
      <c r="C111" s="4" t="s">
        <v>1489</v>
      </c>
      <c r="D111" t="s">
        <v>1303</v>
      </c>
      <c r="E111">
        <v>6</v>
      </c>
      <c r="F111">
        <v>1</v>
      </c>
      <c r="G111">
        <v>12</v>
      </c>
      <c r="H111" t="s">
        <v>1207</v>
      </c>
      <c r="I111" t="s">
        <v>1688</v>
      </c>
      <c r="J111" t="s">
        <v>1689</v>
      </c>
      <c r="K111" t="s">
        <v>1530</v>
      </c>
      <c r="L111" t="s">
        <v>1255</v>
      </c>
      <c r="M111" t="s">
        <v>1256</v>
      </c>
      <c r="O111" t="s">
        <v>1693</v>
      </c>
      <c r="U111" t="s">
        <v>1303</v>
      </c>
      <c r="X111" t="s">
        <v>1693</v>
      </c>
      <c r="AA111" t="s">
        <v>1693</v>
      </c>
      <c r="AL111" t="s">
        <v>1694</v>
      </c>
      <c r="AM111" t="s">
        <v>1257</v>
      </c>
      <c r="CC111" t="s">
        <v>1696</v>
      </c>
      <c r="CE111" t="s">
        <v>1666</v>
      </c>
      <c r="CF111" t="s">
        <v>1484</v>
      </c>
      <c r="CI111" t="s">
        <v>1693</v>
      </c>
      <c r="CL111" t="s">
        <v>1693</v>
      </c>
      <c r="CO111" t="s">
        <v>1693</v>
      </c>
      <c r="DR111" t="s">
        <v>1489</v>
      </c>
      <c r="DS111" t="s">
        <v>1696</v>
      </c>
      <c r="DT111" t="s">
        <v>1666</v>
      </c>
      <c r="DU111" t="s">
        <v>1509</v>
      </c>
      <c r="DV111" t="s">
        <v>1696</v>
      </c>
      <c r="DW111" t="s">
        <v>1666</v>
      </c>
      <c r="DX111" t="s">
        <v>1509</v>
      </c>
      <c r="DY111">
        <v>0</v>
      </c>
      <c r="DZ111">
        <v>0</v>
      </c>
      <c r="EB111">
        <v>0</v>
      </c>
      <c r="EC111">
        <v>0</v>
      </c>
      <c r="EE111">
        <v>0</v>
      </c>
      <c r="EF111">
        <v>0</v>
      </c>
      <c r="EI111" s="2">
        <v>40937.996666666666</v>
      </c>
      <c r="EN111" t="s">
        <v>1693</v>
      </c>
      <c r="EO111" t="s">
        <v>1693</v>
      </c>
      <c r="ET111" s="3">
        <v>0.35416666666666669</v>
      </c>
      <c r="EU111" s="3">
        <v>0.77083333333333337</v>
      </c>
      <c r="EV111" t="s">
        <v>1444</v>
      </c>
      <c r="EW111" t="s">
        <v>1244</v>
      </c>
      <c r="EX111" t="s">
        <v>1208</v>
      </c>
      <c r="EY111" t="s">
        <v>556</v>
      </c>
    </row>
    <row r="112" spans="1:156">
      <c r="A112">
        <v>170</v>
      </c>
      <c r="B112" s="7" t="s">
        <v>1209</v>
      </c>
      <c r="C112" s="4" t="s">
        <v>1210</v>
      </c>
      <c r="D112" t="s">
        <v>1211</v>
      </c>
      <c r="E112">
        <v>5</v>
      </c>
      <c r="F112">
        <v>0</v>
      </c>
      <c r="G112">
        <v>16</v>
      </c>
      <c r="H112" t="s">
        <v>1212</v>
      </c>
      <c r="I112" t="s">
        <v>1688</v>
      </c>
      <c r="J112" t="s">
        <v>1689</v>
      </c>
      <c r="K112" t="s">
        <v>1530</v>
      </c>
      <c r="L112" t="s">
        <v>1255</v>
      </c>
      <c r="M112" t="s">
        <v>1256</v>
      </c>
      <c r="Q112" t="s">
        <v>1693</v>
      </c>
      <c r="U112" t="s">
        <v>1211</v>
      </c>
      <c r="W112" t="s">
        <v>1693</v>
      </c>
      <c r="X112" t="s">
        <v>1693</v>
      </c>
      <c r="AA112" t="s">
        <v>1693</v>
      </c>
      <c r="AG112" t="s">
        <v>1693</v>
      </c>
      <c r="AL112" t="s">
        <v>1694</v>
      </c>
      <c r="AM112" t="s">
        <v>1213</v>
      </c>
      <c r="CC112" t="s">
        <v>1696</v>
      </c>
      <c r="CE112" t="s">
        <v>1666</v>
      </c>
      <c r="CF112" t="s">
        <v>1484</v>
      </c>
      <c r="DO112" t="s">
        <v>1693</v>
      </c>
      <c r="DR112" t="s">
        <v>1210</v>
      </c>
      <c r="DS112">
        <v>0</v>
      </c>
      <c r="DT112">
        <v>0</v>
      </c>
      <c r="DV112">
        <v>0</v>
      </c>
      <c r="DW112">
        <v>0</v>
      </c>
      <c r="DY112">
        <v>0</v>
      </c>
      <c r="DZ112">
        <v>0</v>
      </c>
      <c r="EB112">
        <v>0</v>
      </c>
      <c r="EC112">
        <v>0</v>
      </c>
      <c r="EE112">
        <v>0</v>
      </c>
      <c r="EF112">
        <v>0</v>
      </c>
      <c r="EI112" s="2">
        <v>40938.492106481484</v>
      </c>
      <c r="EN112" t="s">
        <v>1693</v>
      </c>
      <c r="EO112" t="s">
        <v>1693</v>
      </c>
      <c r="ET112" s="3">
        <v>0.36458333333333331</v>
      </c>
      <c r="EU112" s="3">
        <v>0.54166666666666663</v>
      </c>
      <c r="EV112" t="s">
        <v>1214</v>
      </c>
      <c r="EW112" t="s">
        <v>1215</v>
      </c>
      <c r="EX112" t="s">
        <v>1216</v>
      </c>
      <c r="EY112" t="s">
        <v>555</v>
      </c>
    </row>
    <row r="113" spans="1:156">
      <c r="A113">
        <v>171</v>
      </c>
      <c r="B113" s="7" t="s">
        <v>1217</v>
      </c>
      <c r="C113" s="5">
        <v>40888</v>
      </c>
      <c r="D113" t="s">
        <v>1218</v>
      </c>
      <c r="E113">
        <v>0</v>
      </c>
      <c r="F113">
        <v>0</v>
      </c>
      <c r="G113">
        <v>460</v>
      </c>
      <c r="H113" t="s">
        <v>1219</v>
      </c>
      <c r="I113" t="s">
        <v>1688</v>
      </c>
      <c r="J113" t="s">
        <v>1689</v>
      </c>
      <c r="K113" t="s">
        <v>1652</v>
      </c>
      <c r="L113" t="s">
        <v>1653</v>
      </c>
      <c r="M113" t="s">
        <v>1654</v>
      </c>
      <c r="Q113" t="s">
        <v>1693</v>
      </c>
      <c r="S113" t="s">
        <v>1693</v>
      </c>
      <c r="U113" t="s">
        <v>1218</v>
      </c>
      <c r="X113" t="s">
        <v>1693</v>
      </c>
      <c r="AL113" t="s">
        <v>1694</v>
      </c>
      <c r="AM113" t="s">
        <v>1655</v>
      </c>
      <c r="BC113" t="s">
        <v>1693</v>
      </c>
      <c r="CC113" t="s">
        <v>1696</v>
      </c>
      <c r="CE113" t="s">
        <v>1666</v>
      </c>
      <c r="CF113" t="s">
        <v>1656</v>
      </c>
      <c r="DO113" t="s">
        <v>1693</v>
      </c>
      <c r="DR113" s="1">
        <v>40888</v>
      </c>
      <c r="DS113">
        <v>0</v>
      </c>
      <c r="DT113">
        <v>0</v>
      </c>
      <c r="DV113">
        <v>0</v>
      </c>
      <c r="DW113">
        <v>0</v>
      </c>
      <c r="DY113">
        <v>0</v>
      </c>
      <c r="DZ113">
        <v>0</v>
      </c>
      <c r="EB113">
        <v>0</v>
      </c>
      <c r="EC113">
        <v>0</v>
      </c>
      <c r="EE113">
        <v>0</v>
      </c>
      <c r="EF113">
        <v>0</v>
      </c>
      <c r="EH113" t="s">
        <v>1693</v>
      </c>
      <c r="EI113" s="2">
        <v>40938.694490740738</v>
      </c>
      <c r="EK113" t="s">
        <v>1693</v>
      </c>
      <c r="EQ113" t="s">
        <v>1693</v>
      </c>
      <c r="ET113" s="3">
        <v>0.27083333333333331</v>
      </c>
      <c r="EU113" s="3">
        <v>0.91666666666666663</v>
      </c>
      <c r="EV113" t="s">
        <v>1220</v>
      </c>
      <c r="EW113" t="s">
        <v>1221</v>
      </c>
      <c r="EX113" t="s">
        <v>1654</v>
      </c>
      <c r="EY113" t="s">
        <v>555</v>
      </c>
    </row>
    <row r="114" spans="1:156">
      <c r="A114">
        <v>172</v>
      </c>
      <c r="B114" s="9" t="s">
        <v>1170</v>
      </c>
      <c r="C114" s="4" t="s">
        <v>1656</v>
      </c>
      <c r="D114" t="s">
        <v>1171</v>
      </c>
      <c r="E114">
        <v>10</v>
      </c>
      <c r="F114">
        <v>70</v>
      </c>
      <c r="G114">
        <v>2</v>
      </c>
      <c r="H114" t="s">
        <v>1172</v>
      </c>
      <c r="I114" t="s">
        <v>1587</v>
      </c>
      <c r="J114" t="s">
        <v>1661</v>
      </c>
      <c r="K114" t="s">
        <v>1652</v>
      </c>
      <c r="L114" t="s">
        <v>1173</v>
      </c>
      <c r="M114" t="s">
        <v>1174</v>
      </c>
      <c r="S114" t="s">
        <v>1693</v>
      </c>
      <c r="T114" t="s">
        <v>1693</v>
      </c>
      <c r="U114" t="s">
        <v>1171</v>
      </c>
      <c r="W114" t="s">
        <v>1693</v>
      </c>
      <c r="X114" t="s">
        <v>1693</v>
      </c>
      <c r="Y114" t="s">
        <v>1693</v>
      </c>
      <c r="AB114" t="s">
        <v>1693</v>
      </c>
      <c r="AL114" t="s">
        <v>1664</v>
      </c>
      <c r="AM114" t="s">
        <v>1175</v>
      </c>
      <c r="AN114" t="s">
        <v>1693</v>
      </c>
      <c r="CC114" t="s">
        <v>1652</v>
      </c>
      <c r="CE114" t="s">
        <v>1683</v>
      </c>
      <c r="CF114" t="s">
        <v>1247</v>
      </c>
      <c r="CI114" t="s">
        <v>1693</v>
      </c>
      <c r="CL114" t="s">
        <v>1693</v>
      </c>
      <c r="CO114" t="s">
        <v>1693</v>
      </c>
      <c r="CU114" t="s">
        <v>1693</v>
      </c>
      <c r="CZ114" t="s">
        <v>1693</v>
      </c>
      <c r="DK114" t="s">
        <v>1693</v>
      </c>
      <c r="DO114" t="s">
        <v>1693</v>
      </c>
      <c r="DR114" s="1">
        <v>40736</v>
      </c>
      <c r="DS114">
        <v>0</v>
      </c>
      <c r="DT114">
        <v>0</v>
      </c>
      <c r="DV114">
        <v>0</v>
      </c>
      <c r="DW114">
        <v>0</v>
      </c>
      <c r="DY114">
        <v>0</v>
      </c>
      <c r="DZ114">
        <v>0</v>
      </c>
      <c r="EB114">
        <v>0</v>
      </c>
      <c r="EC114">
        <v>0</v>
      </c>
      <c r="EE114">
        <v>0</v>
      </c>
      <c r="EF114">
        <v>0</v>
      </c>
      <c r="EI114" s="2">
        <v>40938.772916666669</v>
      </c>
      <c r="EQ114" t="s">
        <v>1693</v>
      </c>
      <c r="ET114" s="3">
        <v>0.35416666666666669</v>
      </c>
      <c r="EU114" s="3">
        <v>0.97916666666666663</v>
      </c>
      <c r="EV114" t="s">
        <v>1178</v>
      </c>
      <c r="EX114">
        <v>9.6553687991972198E+17</v>
      </c>
      <c r="EY114" t="s">
        <v>556</v>
      </c>
      <c r="EZ114" t="s">
        <v>102</v>
      </c>
    </row>
    <row r="115" spans="1:156">
      <c r="A115">
        <v>173</v>
      </c>
      <c r="B115" s="8" t="s">
        <v>1574</v>
      </c>
      <c r="C115" s="4" t="s">
        <v>1575</v>
      </c>
      <c r="D115" t="s">
        <v>1179</v>
      </c>
      <c r="E115">
        <v>0</v>
      </c>
      <c r="F115">
        <v>0</v>
      </c>
      <c r="G115">
        <v>0</v>
      </c>
      <c r="H115" t="s">
        <v>1180</v>
      </c>
      <c r="I115" t="s">
        <v>1688</v>
      </c>
      <c r="J115" t="s">
        <v>1689</v>
      </c>
      <c r="K115" t="s">
        <v>1652</v>
      </c>
      <c r="L115" t="s">
        <v>1633</v>
      </c>
      <c r="M115" t="s">
        <v>1634</v>
      </c>
      <c r="T115" t="s">
        <v>1693</v>
      </c>
      <c r="U115" t="s">
        <v>1179</v>
      </c>
      <c r="AD115" t="s">
        <v>1693</v>
      </c>
      <c r="AJ115" t="s">
        <v>1693</v>
      </c>
      <c r="AK115" t="s">
        <v>1693</v>
      </c>
      <c r="AL115" t="s">
        <v>1681</v>
      </c>
      <c r="AM115" t="s">
        <v>1635</v>
      </c>
      <c r="CC115" t="s">
        <v>1696</v>
      </c>
      <c r="CD115" t="s">
        <v>1181</v>
      </c>
      <c r="CE115" t="s">
        <v>1683</v>
      </c>
      <c r="CF115" t="s">
        <v>1501</v>
      </c>
      <c r="DH115" t="s">
        <v>1693</v>
      </c>
      <c r="DM115" t="s">
        <v>1693</v>
      </c>
      <c r="DR115" t="s">
        <v>1575</v>
      </c>
      <c r="DS115" t="s">
        <v>1696</v>
      </c>
      <c r="DT115" t="s">
        <v>1683</v>
      </c>
      <c r="DU115" t="s">
        <v>1656</v>
      </c>
      <c r="DV115">
        <v>0</v>
      </c>
      <c r="DW115">
        <v>0</v>
      </c>
      <c r="DY115">
        <v>0</v>
      </c>
      <c r="DZ115">
        <v>0</v>
      </c>
      <c r="EB115">
        <v>0</v>
      </c>
      <c r="EC115">
        <v>0</v>
      </c>
      <c r="EE115">
        <v>0</v>
      </c>
      <c r="EF115">
        <v>0</v>
      </c>
      <c r="EI115" s="2">
        <v>40938.785590277781</v>
      </c>
      <c r="EQ115" t="s">
        <v>1693</v>
      </c>
      <c r="ES115" t="s">
        <v>1693</v>
      </c>
      <c r="ET115" s="3">
        <v>0.41666666666666669</v>
      </c>
      <c r="EU115" s="3">
        <v>0.63888888888888895</v>
      </c>
      <c r="EV115" t="s">
        <v>1638</v>
      </c>
      <c r="EW115" t="s">
        <v>1182</v>
      </c>
      <c r="EX115">
        <v>925455807</v>
      </c>
      <c r="EY115" t="s">
        <v>556</v>
      </c>
      <c r="EZ115" t="s">
        <v>103</v>
      </c>
    </row>
    <row r="116" spans="1:156">
      <c r="A116">
        <v>174</v>
      </c>
      <c r="B116" s="8" t="s">
        <v>1473</v>
      </c>
      <c r="C116" s="4" t="s">
        <v>1474</v>
      </c>
      <c r="D116" t="s">
        <v>1183</v>
      </c>
      <c r="E116">
        <v>0</v>
      </c>
      <c r="F116">
        <v>0</v>
      </c>
      <c r="G116">
        <v>0</v>
      </c>
      <c r="H116" t="s">
        <v>1184</v>
      </c>
      <c r="I116" t="s">
        <v>1688</v>
      </c>
      <c r="J116" t="s">
        <v>1661</v>
      </c>
      <c r="K116" t="s">
        <v>1652</v>
      </c>
      <c r="L116" t="s">
        <v>1633</v>
      </c>
      <c r="M116" t="s">
        <v>1634</v>
      </c>
      <c r="S116" t="s">
        <v>1693</v>
      </c>
      <c r="U116" t="s">
        <v>1183</v>
      </c>
      <c r="AA116" t="s">
        <v>1693</v>
      </c>
      <c r="AL116" t="s">
        <v>1664</v>
      </c>
      <c r="AM116" t="s">
        <v>1635</v>
      </c>
      <c r="CC116" t="s">
        <v>1696</v>
      </c>
      <c r="CD116" t="s">
        <v>1635</v>
      </c>
      <c r="CE116" t="s">
        <v>1622</v>
      </c>
      <c r="CF116" s="1">
        <v>41000</v>
      </c>
      <c r="DA116" t="s">
        <v>1693</v>
      </c>
      <c r="DD116" t="s">
        <v>1693</v>
      </c>
      <c r="DM116" t="s">
        <v>1693</v>
      </c>
      <c r="DR116" t="s">
        <v>1474</v>
      </c>
      <c r="DS116">
        <v>0</v>
      </c>
      <c r="DT116">
        <v>0</v>
      </c>
      <c r="DV116">
        <v>0</v>
      </c>
      <c r="DW116">
        <v>0</v>
      </c>
      <c r="DY116">
        <v>0</v>
      </c>
      <c r="DZ116">
        <v>0</v>
      </c>
      <c r="EB116">
        <v>0</v>
      </c>
      <c r="EC116">
        <v>0</v>
      </c>
      <c r="EE116">
        <v>0</v>
      </c>
      <c r="EF116">
        <v>0</v>
      </c>
      <c r="EI116" s="2">
        <v>40938.800520833334</v>
      </c>
      <c r="EQ116" t="s">
        <v>1693</v>
      </c>
      <c r="ET116" s="3">
        <v>0.375</v>
      </c>
      <c r="EU116" s="3">
        <v>0.45833333333333331</v>
      </c>
      <c r="EV116" t="s">
        <v>1638</v>
      </c>
      <c r="EX116">
        <v>925554807</v>
      </c>
      <c r="EY116" t="s">
        <v>556</v>
      </c>
      <c r="EZ116" t="s">
        <v>103</v>
      </c>
    </row>
    <row r="117" spans="1:156">
      <c r="A117">
        <v>175</v>
      </c>
      <c r="B117" t="s">
        <v>1473</v>
      </c>
      <c r="C117" s="4" t="s">
        <v>1474</v>
      </c>
      <c r="D117" t="s">
        <v>1183</v>
      </c>
      <c r="E117">
        <v>0</v>
      </c>
      <c r="F117">
        <v>0</v>
      </c>
      <c r="G117">
        <v>0</v>
      </c>
      <c r="H117" t="s">
        <v>1184</v>
      </c>
      <c r="I117" t="s">
        <v>1688</v>
      </c>
      <c r="J117" t="s">
        <v>1661</v>
      </c>
      <c r="K117" t="s">
        <v>1652</v>
      </c>
      <c r="L117" t="s">
        <v>1633</v>
      </c>
      <c r="M117" t="s">
        <v>1634</v>
      </c>
      <c r="S117" t="s">
        <v>1693</v>
      </c>
      <c r="U117" t="s">
        <v>1183</v>
      </c>
      <c r="AA117" t="s">
        <v>1693</v>
      </c>
      <c r="AL117" t="s">
        <v>1664</v>
      </c>
      <c r="AM117" t="s">
        <v>1635</v>
      </c>
      <c r="CC117" t="s">
        <v>1696</v>
      </c>
      <c r="CD117" t="s">
        <v>1635</v>
      </c>
      <c r="CE117" t="s">
        <v>1622</v>
      </c>
      <c r="CF117" s="1">
        <v>41000</v>
      </c>
      <c r="DA117" t="s">
        <v>1693</v>
      </c>
      <c r="DD117" t="s">
        <v>1693</v>
      </c>
      <c r="DM117" t="s">
        <v>1693</v>
      </c>
      <c r="DR117" t="s">
        <v>1474</v>
      </c>
      <c r="DS117">
        <v>0</v>
      </c>
      <c r="DT117">
        <v>0</v>
      </c>
      <c r="DV117">
        <v>0</v>
      </c>
      <c r="DW117">
        <v>0</v>
      </c>
      <c r="DY117">
        <v>0</v>
      </c>
      <c r="DZ117">
        <v>0</v>
      </c>
      <c r="EB117">
        <v>0</v>
      </c>
      <c r="EC117">
        <v>0</v>
      </c>
      <c r="EE117">
        <v>0</v>
      </c>
      <c r="EF117">
        <v>0</v>
      </c>
      <c r="EI117" s="2">
        <v>40938.800532407404</v>
      </c>
      <c r="EQ117" t="s">
        <v>1693</v>
      </c>
      <c r="ET117" s="3">
        <v>0.375</v>
      </c>
      <c r="EU117" s="3">
        <v>0.45833333333333331</v>
      </c>
      <c r="EV117" t="s">
        <v>1638</v>
      </c>
      <c r="EX117">
        <v>925554807</v>
      </c>
      <c r="EY117" t="s">
        <v>556</v>
      </c>
    </row>
    <row r="118" spans="1:156">
      <c r="A118">
        <v>176</v>
      </c>
      <c r="B118" t="s">
        <v>1185</v>
      </c>
      <c r="C118" s="5">
        <v>40889</v>
      </c>
      <c r="D118" t="s">
        <v>1186</v>
      </c>
      <c r="E118">
        <v>0</v>
      </c>
      <c r="F118">
        <v>2</v>
      </c>
      <c r="G118">
        <v>0</v>
      </c>
      <c r="H118" t="s">
        <v>1187</v>
      </c>
      <c r="I118" t="s">
        <v>1587</v>
      </c>
      <c r="J118" t="s">
        <v>1661</v>
      </c>
      <c r="K118" t="s">
        <v>1652</v>
      </c>
      <c r="L118" t="s">
        <v>1188</v>
      </c>
      <c r="M118" t="s">
        <v>1189</v>
      </c>
      <c r="U118" t="s">
        <v>1186</v>
      </c>
      <c r="V118" t="s">
        <v>1693</v>
      </c>
      <c r="Y118" t="s">
        <v>1693</v>
      </c>
      <c r="Z118" t="s">
        <v>1693</v>
      </c>
      <c r="AA118" t="s">
        <v>1693</v>
      </c>
      <c r="AL118" t="s">
        <v>1664</v>
      </c>
      <c r="AM118" t="s">
        <v>1188</v>
      </c>
      <c r="CC118" t="s">
        <v>1696</v>
      </c>
      <c r="CD118" t="s">
        <v>1190</v>
      </c>
      <c r="CE118" t="s">
        <v>1622</v>
      </c>
      <c r="CF118" t="s">
        <v>1705</v>
      </c>
      <c r="DR118" t="s">
        <v>1318</v>
      </c>
      <c r="DS118">
        <v>0</v>
      </c>
      <c r="DT118">
        <v>0</v>
      </c>
      <c r="DV118">
        <v>0</v>
      </c>
      <c r="DW118">
        <v>0</v>
      </c>
      <c r="DY118">
        <v>0</v>
      </c>
      <c r="DZ118">
        <v>0</v>
      </c>
      <c r="EB118">
        <v>0</v>
      </c>
      <c r="EC118">
        <v>0</v>
      </c>
      <c r="EE118">
        <v>0</v>
      </c>
      <c r="EF118">
        <v>0</v>
      </c>
      <c r="EI118" s="2">
        <v>40938.818206018521</v>
      </c>
      <c r="EQ118" t="s">
        <v>1693</v>
      </c>
      <c r="ET118" s="3">
        <v>0.38541666666666669</v>
      </c>
      <c r="EU118" s="3">
        <v>0.95833333333333337</v>
      </c>
      <c r="EV118" t="s">
        <v>1191</v>
      </c>
      <c r="EX118" t="s">
        <v>1189</v>
      </c>
      <c r="EY118" t="s">
        <v>556</v>
      </c>
    </row>
    <row r="119" spans="1:156">
      <c r="A119">
        <v>177</v>
      </c>
      <c r="B119" t="s">
        <v>1192</v>
      </c>
      <c r="C119" s="5">
        <v>40858</v>
      </c>
      <c r="D119" t="s">
        <v>1186</v>
      </c>
      <c r="E119">
        <v>0</v>
      </c>
      <c r="F119">
        <v>2</v>
      </c>
      <c r="G119">
        <v>0</v>
      </c>
      <c r="H119" t="s">
        <v>1193</v>
      </c>
      <c r="I119" t="s">
        <v>1587</v>
      </c>
      <c r="J119" t="s">
        <v>1661</v>
      </c>
      <c r="K119" t="s">
        <v>1652</v>
      </c>
      <c r="L119" t="s">
        <v>1188</v>
      </c>
      <c r="M119" t="s">
        <v>1189</v>
      </c>
      <c r="U119" t="s">
        <v>1186</v>
      </c>
      <c r="V119" t="s">
        <v>1693</v>
      </c>
      <c r="Y119" t="s">
        <v>1693</v>
      </c>
      <c r="Z119" t="s">
        <v>1693</v>
      </c>
      <c r="AA119" t="s">
        <v>1693</v>
      </c>
      <c r="AL119" t="s">
        <v>1664</v>
      </c>
      <c r="AM119" t="s">
        <v>1188</v>
      </c>
      <c r="BH119" t="s">
        <v>1693</v>
      </c>
      <c r="CC119" t="s">
        <v>1696</v>
      </c>
      <c r="CD119" t="s">
        <v>1194</v>
      </c>
      <c r="CE119" t="s">
        <v>1622</v>
      </c>
      <c r="CF119" t="s">
        <v>1705</v>
      </c>
      <c r="DR119" s="1">
        <v>40858</v>
      </c>
      <c r="DS119">
        <v>0</v>
      </c>
      <c r="DT119">
        <v>0</v>
      </c>
      <c r="DV119">
        <v>0</v>
      </c>
      <c r="DW119">
        <v>0</v>
      </c>
      <c r="DY119">
        <v>0</v>
      </c>
      <c r="DZ119">
        <v>0</v>
      </c>
      <c r="EB119">
        <v>0</v>
      </c>
      <c r="EC119">
        <v>0</v>
      </c>
      <c r="EE119">
        <v>0</v>
      </c>
      <c r="EF119">
        <v>0</v>
      </c>
      <c r="EI119" s="2">
        <v>40938.822106481479</v>
      </c>
      <c r="EQ119" t="s">
        <v>1693</v>
      </c>
      <c r="ET119" s="3">
        <v>0.38541666666666669</v>
      </c>
      <c r="EU119" s="3">
        <v>0.5625</v>
      </c>
      <c r="EV119" t="s">
        <v>1191</v>
      </c>
      <c r="EX119" t="s">
        <v>1189</v>
      </c>
      <c r="EY119" t="s">
        <v>556</v>
      </c>
    </row>
    <row r="120" spans="1:156">
      <c r="A120">
        <v>178</v>
      </c>
      <c r="B120" t="s">
        <v>1195</v>
      </c>
      <c r="C120" s="5">
        <v>40941</v>
      </c>
      <c r="D120" t="s">
        <v>1196</v>
      </c>
      <c r="E120">
        <v>0</v>
      </c>
      <c r="F120">
        <v>3</v>
      </c>
      <c r="G120">
        <v>2</v>
      </c>
      <c r="H120" t="s">
        <v>1197</v>
      </c>
      <c r="I120" t="s">
        <v>1587</v>
      </c>
      <c r="J120" t="s">
        <v>1661</v>
      </c>
      <c r="K120" t="s">
        <v>1652</v>
      </c>
      <c r="L120" t="s">
        <v>1188</v>
      </c>
      <c r="M120" t="s">
        <v>1189</v>
      </c>
      <c r="U120" t="s">
        <v>1196</v>
      </c>
      <c r="V120" t="s">
        <v>1693</v>
      </c>
      <c r="Y120" t="s">
        <v>1693</v>
      </c>
      <c r="Z120" t="s">
        <v>1693</v>
      </c>
      <c r="AA120" t="s">
        <v>1693</v>
      </c>
      <c r="AL120" t="s">
        <v>1664</v>
      </c>
      <c r="AM120" t="s">
        <v>1188</v>
      </c>
      <c r="BH120" t="s">
        <v>1693</v>
      </c>
      <c r="CC120" t="s">
        <v>1696</v>
      </c>
      <c r="CD120" t="s">
        <v>1194</v>
      </c>
      <c r="CE120" t="s">
        <v>1622</v>
      </c>
      <c r="CF120" t="s">
        <v>1705</v>
      </c>
      <c r="DR120" s="1">
        <v>40941</v>
      </c>
      <c r="DS120">
        <v>0</v>
      </c>
      <c r="DT120">
        <v>0</v>
      </c>
      <c r="DV120">
        <v>0</v>
      </c>
      <c r="DW120">
        <v>0</v>
      </c>
      <c r="DY120">
        <v>0</v>
      </c>
      <c r="DZ120">
        <v>0</v>
      </c>
      <c r="EB120">
        <v>0</v>
      </c>
      <c r="EC120">
        <v>0</v>
      </c>
      <c r="EE120">
        <v>0</v>
      </c>
      <c r="EF120">
        <v>0</v>
      </c>
      <c r="EI120" s="2">
        <v>40938.826631944445</v>
      </c>
      <c r="EQ120" t="s">
        <v>1693</v>
      </c>
      <c r="ET120" s="3">
        <v>0.38541666666666669</v>
      </c>
      <c r="EU120" s="3">
        <v>0.875</v>
      </c>
      <c r="EV120" t="s">
        <v>1191</v>
      </c>
      <c r="EX120" t="s">
        <v>1189</v>
      </c>
      <c r="EY120" t="s">
        <v>556</v>
      </c>
    </row>
    <row r="121" spans="1:156">
      <c r="A121">
        <v>179</v>
      </c>
      <c r="B121" s="7" t="s">
        <v>1141</v>
      </c>
      <c r="C121" s="5">
        <v>40886</v>
      </c>
      <c r="D121" t="s">
        <v>1142</v>
      </c>
      <c r="E121">
        <v>0</v>
      </c>
      <c r="F121">
        <v>25</v>
      </c>
      <c r="G121">
        <v>50</v>
      </c>
      <c r="H121" t="s">
        <v>1143</v>
      </c>
      <c r="I121" t="s">
        <v>1618</v>
      </c>
      <c r="J121" t="s">
        <v>1661</v>
      </c>
      <c r="K121" t="s">
        <v>1690</v>
      </c>
      <c r="L121" t="s">
        <v>1420</v>
      </c>
      <c r="M121" t="s">
        <v>1468</v>
      </c>
      <c r="O121" t="s">
        <v>1693</v>
      </c>
      <c r="S121" t="s">
        <v>1693</v>
      </c>
      <c r="U121" t="s">
        <v>1142</v>
      </c>
      <c r="W121" t="s">
        <v>1693</v>
      </c>
      <c r="X121" t="s">
        <v>1693</v>
      </c>
      <c r="Y121" t="s">
        <v>1693</v>
      </c>
      <c r="AA121" t="s">
        <v>1693</v>
      </c>
      <c r="AB121" t="s">
        <v>1693</v>
      </c>
      <c r="AL121" t="s">
        <v>1664</v>
      </c>
      <c r="AM121" t="s">
        <v>1144</v>
      </c>
      <c r="CC121" t="s">
        <v>1696</v>
      </c>
      <c r="CD121" t="s">
        <v>1145</v>
      </c>
      <c r="CE121" t="s">
        <v>1666</v>
      </c>
      <c r="CF121" t="s">
        <v>1766</v>
      </c>
      <c r="CG121" t="s">
        <v>1693</v>
      </c>
      <c r="CJ121" t="s">
        <v>1693</v>
      </c>
      <c r="CM121" t="s">
        <v>1693</v>
      </c>
      <c r="CS121" t="s">
        <v>1693</v>
      </c>
      <c r="CT121" t="s">
        <v>1693</v>
      </c>
      <c r="DR121" s="1">
        <v>41219</v>
      </c>
      <c r="DS121" t="s">
        <v>1696</v>
      </c>
      <c r="DT121" t="s">
        <v>1666</v>
      </c>
      <c r="DU121" t="s">
        <v>1766</v>
      </c>
      <c r="DV121" t="s">
        <v>1696</v>
      </c>
      <c r="DW121" t="s">
        <v>1666</v>
      </c>
      <c r="DX121" t="s">
        <v>1768</v>
      </c>
      <c r="DY121" t="s">
        <v>1696</v>
      </c>
      <c r="DZ121" t="s">
        <v>1666</v>
      </c>
      <c r="EA121" t="s">
        <v>1542</v>
      </c>
      <c r="EB121" t="s">
        <v>1696</v>
      </c>
      <c r="EC121" t="s">
        <v>1666</v>
      </c>
      <c r="ED121" t="s">
        <v>1556</v>
      </c>
      <c r="EE121">
        <v>0</v>
      </c>
      <c r="EF121">
        <v>0</v>
      </c>
      <c r="EI121" s="2">
        <v>40938.838726851849</v>
      </c>
      <c r="EJ121" t="s">
        <v>1693</v>
      </c>
      <c r="EQ121" t="s">
        <v>1693</v>
      </c>
      <c r="ET121" s="3">
        <v>0.60069444444444442</v>
      </c>
      <c r="EU121" s="3">
        <v>0.63194444444444442</v>
      </c>
      <c r="EV121" t="s">
        <v>1325</v>
      </c>
      <c r="EX121" t="s">
        <v>1146</v>
      </c>
      <c r="EY121" t="s">
        <v>555</v>
      </c>
    </row>
    <row r="122" spans="1:156">
      <c r="A122">
        <v>180</v>
      </c>
      <c r="B122" t="s">
        <v>1141</v>
      </c>
      <c r="C122" s="5">
        <v>40886</v>
      </c>
      <c r="D122" t="s">
        <v>1142</v>
      </c>
      <c r="E122">
        <v>0</v>
      </c>
      <c r="F122">
        <v>25</v>
      </c>
      <c r="G122">
        <v>50</v>
      </c>
      <c r="H122" t="s">
        <v>1143</v>
      </c>
      <c r="I122" t="s">
        <v>1618</v>
      </c>
      <c r="J122" t="s">
        <v>1661</v>
      </c>
      <c r="K122" t="s">
        <v>1690</v>
      </c>
      <c r="L122" t="s">
        <v>1420</v>
      </c>
      <c r="M122" t="s">
        <v>1468</v>
      </c>
      <c r="O122" t="s">
        <v>1693</v>
      </c>
      <c r="S122" t="s">
        <v>1693</v>
      </c>
      <c r="U122" t="s">
        <v>1142</v>
      </c>
      <c r="W122" t="s">
        <v>1693</v>
      </c>
      <c r="X122" t="s">
        <v>1693</v>
      </c>
      <c r="Y122" t="s">
        <v>1693</v>
      </c>
      <c r="AA122" t="s">
        <v>1693</v>
      </c>
      <c r="AB122" t="s">
        <v>1693</v>
      </c>
      <c r="AL122" t="s">
        <v>1664</v>
      </c>
      <c r="AM122" t="s">
        <v>1144</v>
      </c>
      <c r="CC122" t="s">
        <v>1696</v>
      </c>
      <c r="CD122" t="s">
        <v>1145</v>
      </c>
      <c r="CE122" t="s">
        <v>1666</v>
      </c>
      <c r="CF122" t="s">
        <v>1766</v>
      </c>
      <c r="CG122" t="s">
        <v>1693</v>
      </c>
      <c r="CJ122" t="s">
        <v>1693</v>
      </c>
      <c r="CM122" t="s">
        <v>1693</v>
      </c>
      <c r="CS122" t="s">
        <v>1693</v>
      </c>
      <c r="CT122" t="s">
        <v>1693</v>
      </c>
      <c r="DR122" s="1">
        <v>41219</v>
      </c>
      <c r="DS122" t="s">
        <v>1696</v>
      </c>
      <c r="DT122" t="s">
        <v>1666</v>
      </c>
      <c r="DU122" t="s">
        <v>1766</v>
      </c>
      <c r="DV122" t="s">
        <v>1696</v>
      </c>
      <c r="DW122" t="s">
        <v>1666</v>
      </c>
      <c r="DX122" t="s">
        <v>1768</v>
      </c>
      <c r="DY122" t="s">
        <v>1696</v>
      </c>
      <c r="DZ122" t="s">
        <v>1666</v>
      </c>
      <c r="EA122" t="s">
        <v>1542</v>
      </c>
      <c r="EB122" t="s">
        <v>1696</v>
      </c>
      <c r="EC122" t="s">
        <v>1666</v>
      </c>
      <c r="ED122" t="s">
        <v>1556</v>
      </c>
      <c r="EE122">
        <v>0</v>
      </c>
      <c r="EF122">
        <v>0</v>
      </c>
      <c r="EI122" s="2">
        <v>40938.838726851849</v>
      </c>
      <c r="EJ122" t="s">
        <v>1693</v>
      </c>
      <c r="EQ122" t="s">
        <v>1693</v>
      </c>
      <c r="ET122" s="3">
        <v>0.60069444444444442</v>
      </c>
      <c r="EU122" s="3">
        <v>0.63194444444444442</v>
      </c>
      <c r="EV122" t="s">
        <v>1325</v>
      </c>
      <c r="EX122" t="s">
        <v>1146</v>
      </c>
      <c r="EY122" t="s">
        <v>556</v>
      </c>
    </row>
    <row r="123" spans="1:156">
      <c r="A123">
        <v>181</v>
      </c>
      <c r="B123" s="8" t="s">
        <v>1147</v>
      </c>
      <c r="C123" s="4" t="s">
        <v>1148</v>
      </c>
      <c r="D123" t="s">
        <v>1206</v>
      </c>
      <c r="E123">
        <v>400</v>
      </c>
      <c r="F123">
        <v>400</v>
      </c>
      <c r="G123">
        <v>10</v>
      </c>
      <c r="H123" t="s">
        <v>1151</v>
      </c>
      <c r="I123" t="s">
        <v>1688</v>
      </c>
      <c r="J123" t="s">
        <v>1661</v>
      </c>
      <c r="K123" t="s">
        <v>1652</v>
      </c>
      <c r="L123" t="s">
        <v>1450</v>
      </c>
      <c r="M123" t="s">
        <v>1451</v>
      </c>
      <c r="S123" t="s">
        <v>1693</v>
      </c>
      <c r="T123" t="s">
        <v>1693</v>
      </c>
      <c r="U123" t="s">
        <v>1206</v>
      </c>
      <c r="W123" t="s">
        <v>1693</v>
      </c>
      <c r="X123" t="s">
        <v>1693</v>
      </c>
      <c r="AL123" t="s">
        <v>1664</v>
      </c>
      <c r="AM123" t="s">
        <v>1152</v>
      </c>
      <c r="AZ123" t="s">
        <v>1693</v>
      </c>
      <c r="BV123" t="s">
        <v>1693</v>
      </c>
      <c r="CC123" t="s">
        <v>1696</v>
      </c>
      <c r="CE123" t="s">
        <v>1458</v>
      </c>
      <c r="CF123" s="1">
        <v>40703</v>
      </c>
      <c r="DR123" t="s">
        <v>1148</v>
      </c>
      <c r="DS123">
        <v>0</v>
      </c>
      <c r="DT123">
        <v>0</v>
      </c>
      <c r="DV123">
        <v>0</v>
      </c>
      <c r="DW123">
        <v>0</v>
      </c>
      <c r="DY123">
        <v>0</v>
      </c>
      <c r="DZ123">
        <v>0</v>
      </c>
      <c r="EB123">
        <v>0</v>
      </c>
      <c r="EC123">
        <v>0</v>
      </c>
      <c r="EE123">
        <v>0</v>
      </c>
      <c r="EF123">
        <v>0</v>
      </c>
      <c r="EI123" s="2">
        <v>40938.985138888886</v>
      </c>
      <c r="EN123" t="s">
        <v>1693</v>
      </c>
      <c r="ET123" s="3">
        <v>0.39583333333333331</v>
      </c>
      <c r="EU123" s="3">
        <v>0.70833333333333337</v>
      </c>
      <c r="EV123" t="s">
        <v>1453</v>
      </c>
      <c r="EX123" t="s">
        <v>1153</v>
      </c>
      <c r="EY123" t="s">
        <v>556</v>
      </c>
      <c r="EZ123" t="s">
        <v>103</v>
      </c>
    </row>
    <row r="124" spans="1:156">
      <c r="A124">
        <v>182</v>
      </c>
      <c r="B124" s="8" t="s">
        <v>1154</v>
      </c>
      <c r="C124" s="4" t="s">
        <v>1155</v>
      </c>
      <c r="D124" t="s">
        <v>1156</v>
      </c>
      <c r="E124">
        <v>400</v>
      </c>
      <c r="F124">
        <v>400</v>
      </c>
      <c r="G124">
        <v>10</v>
      </c>
      <c r="H124" t="s">
        <v>1151</v>
      </c>
      <c r="I124" t="s">
        <v>1688</v>
      </c>
      <c r="J124" t="s">
        <v>1661</v>
      </c>
      <c r="K124" t="s">
        <v>1652</v>
      </c>
      <c r="L124" t="s">
        <v>1450</v>
      </c>
      <c r="M124" t="s">
        <v>1451</v>
      </c>
      <c r="S124" t="s">
        <v>1693</v>
      </c>
      <c r="T124" t="s">
        <v>1693</v>
      </c>
      <c r="U124" t="s">
        <v>1156</v>
      </c>
      <c r="W124" t="s">
        <v>1693</v>
      </c>
      <c r="X124" t="s">
        <v>1693</v>
      </c>
      <c r="AL124" t="s">
        <v>1664</v>
      </c>
      <c r="AM124" t="s">
        <v>1157</v>
      </c>
      <c r="AZ124" t="s">
        <v>1693</v>
      </c>
      <c r="BV124" t="s">
        <v>1693</v>
      </c>
      <c r="CC124" t="s">
        <v>1696</v>
      </c>
      <c r="CE124" t="s">
        <v>1458</v>
      </c>
      <c r="CF124" s="1">
        <v>40703</v>
      </c>
      <c r="DR124" t="s">
        <v>1155</v>
      </c>
      <c r="DS124">
        <v>0</v>
      </c>
      <c r="DT124">
        <v>0</v>
      </c>
      <c r="DV124">
        <v>0</v>
      </c>
      <c r="DW124">
        <v>0</v>
      </c>
      <c r="DY124">
        <v>0</v>
      </c>
      <c r="DZ124">
        <v>0</v>
      </c>
      <c r="EB124">
        <v>0</v>
      </c>
      <c r="EC124">
        <v>0</v>
      </c>
      <c r="EE124">
        <v>0</v>
      </c>
      <c r="EF124">
        <v>0</v>
      </c>
      <c r="EI124" s="2">
        <v>40938.98878472222</v>
      </c>
      <c r="EN124" t="s">
        <v>1693</v>
      </c>
      <c r="ET124" s="3">
        <v>0.58333333333333337</v>
      </c>
      <c r="EU124" s="3">
        <v>0.70833333333333337</v>
      </c>
      <c r="EV124" t="s">
        <v>1453</v>
      </c>
      <c r="EX124" t="s">
        <v>1158</v>
      </c>
      <c r="EY124" t="s">
        <v>556</v>
      </c>
      <c r="EZ124" t="s">
        <v>103</v>
      </c>
    </row>
    <row r="125" spans="1:156">
      <c r="A125">
        <v>183</v>
      </c>
      <c r="B125" s="8" t="s">
        <v>1159</v>
      </c>
      <c r="C125" s="4" t="s">
        <v>1383</v>
      </c>
      <c r="D125" t="s">
        <v>1160</v>
      </c>
      <c r="E125">
        <v>400</v>
      </c>
      <c r="F125">
        <v>400</v>
      </c>
      <c r="G125">
        <v>10</v>
      </c>
      <c r="H125" t="s">
        <v>1151</v>
      </c>
      <c r="I125" t="s">
        <v>1688</v>
      </c>
      <c r="J125" t="s">
        <v>1661</v>
      </c>
      <c r="K125" t="s">
        <v>1652</v>
      </c>
      <c r="L125" t="s">
        <v>1450</v>
      </c>
      <c r="M125" t="s">
        <v>1451</v>
      </c>
      <c r="S125" t="s">
        <v>1693</v>
      </c>
      <c r="T125" t="s">
        <v>1693</v>
      </c>
      <c r="U125" t="s">
        <v>1160</v>
      </c>
      <c r="W125" t="s">
        <v>1693</v>
      </c>
      <c r="X125" t="s">
        <v>1693</v>
      </c>
      <c r="AL125" t="s">
        <v>1664</v>
      </c>
      <c r="AM125" t="s">
        <v>1152</v>
      </c>
      <c r="AZ125" t="s">
        <v>1693</v>
      </c>
      <c r="CC125" t="s">
        <v>1696</v>
      </c>
      <c r="CE125" t="s">
        <v>1458</v>
      </c>
      <c r="CF125" s="1">
        <v>40703</v>
      </c>
      <c r="DR125" t="s">
        <v>1383</v>
      </c>
      <c r="DS125">
        <v>0</v>
      </c>
      <c r="DT125">
        <v>0</v>
      </c>
      <c r="DV125">
        <v>0</v>
      </c>
      <c r="DW125">
        <v>0</v>
      </c>
      <c r="DY125">
        <v>0</v>
      </c>
      <c r="DZ125">
        <v>0</v>
      </c>
      <c r="EB125">
        <v>0</v>
      </c>
      <c r="EC125">
        <v>0</v>
      </c>
      <c r="EE125">
        <v>0</v>
      </c>
      <c r="EF125">
        <v>0</v>
      </c>
      <c r="EI125" s="2">
        <v>40938.991493055553</v>
      </c>
      <c r="EN125" t="s">
        <v>1693</v>
      </c>
      <c r="ET125" s="3">
        <v>0.39583333333333331</v>
      </c>
      <c r="EU125" s="3">
        <v>0.70833333333333337</v>
      </c>
      <c r="EV125" t="s">
        <v>1453</v>
      </c>
      <c r="EX125" t="s">
        <v>1158</v>
      </c>
      <c r="EY125" t="s">
        <v>556</v>
      </c>
      <c r="EZ125" t="s">
        <v>103</v>
      </c>
    </row>
    <row r="126" spans="1:156">
      <c r="A126">
        <v>184</v>
      </c>
      <c r="B126" s="9" t="s">
        <v>1161</v>
      </c>
      <c r="C126" s="5">
        <v>40969</v>
      </c>
      <c r="D126" t="s">
        <v>1162</v>
      </c>
      <c r="E126">
        <v>0</v>
      </c>
      <c r="F126">
        <v>25</v>
      </c>
      <c r="G126">
        <v>0</v>
      </c>
      <c r="H126" t="s">
        <v>1163</v>
      </c>
      <c r="I126" t="s">
        <v>1688</v>
      </c>
      <c r="J126" t="s">
        <v>1661</v>
      </c>
      <c r="K126" t="s">
        <v>1652</v>
      </c>
      <c r="L126" t="s">
        <v>1164</v>
      </c>
      <c r="M126" t="s">
        <v>1165</v>
      </c>
      <c r="U126" t="s">
        <v>1162</v>
      </c>
      <c r="Z126" t="s">
        <v>1693</v>
      </c>
      <c r="AA126" t="s">
        <v>1693</v>
      </c>
      <c r="AL126" t="s">
        <v>1664</v>
      </c>
      <c r="AM126" t="s">
        <v>1166</v>
      </c>
      <c r="CC126" t="s">
        <v>1652</v>
      </c>
      <c r="CD126" t="s">
        <v>1167</v>
      </c>
      <c r="CE126" t="s">
        <v>1683</v>
      </c>
      <c r="CF126" t="s">
        <v>1403</v>
      </c>
      <c r="DR126" s="1">
        <v>40910</v>
      </c>
      <c r="DS126">
        <v>0</v>
      </c>
      <c r="DT126">
        <v>0</v>
      </c>
      <c r="DV126">
        <v>0</v>
      </c>
      <c r="DW126">
        <v>0</v>
      </c>
      <c r="DY126">
        <v>0</v>
      </c>
      <c r="DZ126">
        <v>0</v>
      </c>
      <c r="EB126">
        <v>0</v>
      </c>
      <c r="EC126">
        <v>0</v>
      </c>
      <c r="EE126">
        <v>0</v>
      </c>
      <c r="EF126">
        <v>0</v>
      </c>
      <c r="EI126" s="2">
        <v>40938.9922337963</v>
      </c>
      <c r="EQ126" t="s">
        <v>1693</v>
      </c>
      <c r="ET126" s="3">
        <v>0.70833333333333337</v>
      </c>
      <c r="EU126" s="3">
        <v>0.8125</v>
      </c>
      <c r="EV126" t="s">
        <v>1168</v>
      </c>
      <c r="EX126" t="s">
        <v>1169</v>
      </c>
      <c r="EY126" t="s">
        <v>556</v>
      </c>
      <c r="EZ126" t="s">
        <v>102</v>
      </c>
    </row>
    <row r="127" spans="1:156">
      <c r="A127">
        <v>185</v>
      </c>
      <c r="B127" s="8" t="s">
        <v>1112</v>
      </c>
      <c r="C127" s="4" t="s">
        <v>1113</v>
      </c>
      <c r="D127" t="s">
        <v>1114</v>
      </c>
      <c r="E127">
        <v>2</v>
      </c>
      <c r="F127">
        <v>0</v>
      </c>
      <c r="G127">
        <v>0</v>
      </c>
      <c r="H127" t="s">
        <v>1115</v>
      </c>
      <c r="I127" t="s">
        <v>1688</v>
      </c>
      <c r="J127" t="s">
        <v>1661</v>
      </c>
      <c r="K127" t="s">
        <v>1690</v>
      </c>
      <c r="L127" t="s">
        <v>1164</v>
      </c>
      <c r="M127" t="s">
        <v>1165</v>
      </c>
      <c r="U127" t="s">
        <v>1114</v>
      </c>
      <c r="Z127" t="s">
        <v>1693</v>
      </c>
      <c r="AA127" t="s">
        <v>1693</v>
      </c>
      <c r="AL127" t="s">
        <v>1664</v>
      </c>
      <c r="AM127" t="s">
        <v>1116</v>
      </c>
      <c r="CC127" t="s">
        <v>1652</v>
      </c>
      <c r="CD127" t="s">
        <v>1117</v>
      </c>
      <c r="CE127" t="s">
        <v>1683</v>
      </c>
      <c r="CF127" t="s">
        <v>1403</v>
      </c>
      <c r="CG127" t="s">
        <v>1693</v>
      </c>
      <c r="CJ127" t="s">
        <v>1693</v>
      </c>
      <c r="CM127" t="s">
        <v>1693</v>
      </c>
      <c r="DR127" t="s">
        <v>1113</v>
      </c>
      <c r="DS127">
        <v>0</v>
      </c>
      <c r="DT127">
        <v>0</v>
      </c>
      <c r="DV127">
        <v>0</v>
      </c>
      <c r="DW127">
        <v>0</v>
      </c>
      <c r="DY127">
        <v>0</v>
      </c>
      <c r="DZ127">
        <v>0</v>
      </c>
      <c r="EB127">
        <v>0</v>
      </c>
      <c r="EC127">
        <v>0</v>
      </c>
      <c r="EE127">
        <v>0</v>
      </c>
      <c r="EF127">
        <v>0</v>
      </c>
      <c r="EI127" s="2">
        <v>40939.0003125</v>
      </c>
      <c r="EO127" t="s">
        <v>1693</v>
      </c>
      <c r="ET127" s="3">
        <v>0.63888888888888895</v>
      </c>
      <c r="EU127" s="3">
        <v>0.70138888888888884</v>
      </c>
      <c r="EV127" t="s">
        <v>1118</v>
      </c>
      <c r="EX127" t="s">
        <v>1176</v>
      </c>
      <c r="EY127" t="s">
        <v>556</v>
      </c>
      <c r="EZ127" t="s">
        <v>103</v>
      </c>
    </row>
    <row r="128" spans="1:156">
      <c r="A128">
        <v>186</v>
      </c>
      <c r="B128" s="10" t="s">
        <v>1177</v>
      </c>
      <c r="C128" s="5">
        <v>40798</v>
      </c>
      <c r="D128" t="s">
        <v>1119</v>
      </c>
      <c r="E128">
        <v>3</v>
      </c>
      <c r="F128">
        <v>3</v>
      </c>
      <c r="G128">
        <v>0</v>
      </c>
      <c r="H128" t="s">
        <v>1120</v>
      </c>
      <c r="I128" t="s">
        <v>1688</v>
      </c>
      <c r="J128" t="s">
        <v>1661</v>
      </c>
      <c r="K128" t="s">
        <v>1652</v>
      </c>
      <c r="L128" t="s">
        <v>1121</v>
      </c>
      <c r="M128" t="s">
        <v>1122</v>
      </c>
      <c r="U128" t="s">
        <v>1119</v>
      </c>
      <c r="W128" t="s">
        <v>1693</v>
      </c>
      <c r="X128" t="s">
        <v>1693</v>
      </c>
      <c r="Y128" t="s">
        <v>1693</v>
      </c>
      <c r="AL128" t="s">
        <v>1664</v>
      </c>
      <c r="AM128" t="s">
        <v>1123</v>
      </c>
      <c r="CC128" t="s">
        <v>1696</v>
      </c>
      <c r="CD128" t="s">
        <v>1124</v>
      </c>
      <c r="CE128" t="s">
        <v>1683</v>
      </c>
      <c r="CF128" t="s">
        <v>1125</v>
      </c>
      <c r="DR128" t="s">
        <v>1126</v>
      </c>
      <c r="DS128">
        <v>0</v>
      </c>
      <c r="DT128">
        <v>0</v>
      </c>
      <c r="DV128">
        <v>0</v>
      </c>
      <c r="DW128">
        <v>0</v>
      </c>
      <c r="DY128">
        <v>0</v>
      </c>
      <c r="DZ128">
        <v>0</v>
      </c>
      <c r="EB128">
        <v>0</v>
      </c>
      <c r="EC128">
        <v>0</v>
      </c>
      <c r="EE128">
        <v>0</v>
      </c>
      <c r="EF128">
        <v>0</v>
      </c>
      <c r="EI128" s="2">
        <v>40939.601446759261</v>
      </c>
      <c r="EQ128" t="s">
        <v>1693</v>
      </c>
      <c r="ET128" s="3">
        <v>0.70833333333333337</v>
      </c>
      <c r="EU128" s="3">
        <v>0.77083333333333337</v>
      </c>
      <c r="EV128" t="s">
        <v>1127</v>
      </c>
      <c r="EX128" t="s">
        <v>1128</v>
      </c>
      <c r="EY128" t="s">
        <v>556</v>
      </c>
      <c r="EZ128" t="s">
        <v>102</v>
      </c>
    </row>
    <row r="129" spans="1:156">
      <c r="A129">
        <v>187</v>
      </c>
      <c r="B129" s="10" t="s">
        <v>1129</v>
      </c>
      <c r="C129" s="4" t="s">
        <v>1768</v>
      </c>
      <c r="D129" t="s">
        <v>1130</v>
      </c>
      <c r="E129">
        <v>10</v>
      </c>
      <c r="F129">
        <v>27</v>
      </c>
      <c r="G129">
        <v>0</v>
      </c>
      <c r="H129" t="s">
        <v>1131</v>
      </c>
      <c r="I129" t="s">
        <v>1618</v>
      </c>
      <c r="J129" t="s">
        <v>1661</v>
      </c>
      <c r="K129" t="s">
        <v>1652</v>
      </c>
      <c r="L129" t="s">
        <v>1132</v>
      </c>
      <c r="M129" t="s">
        <v>1133</v>
      </c>
      <c r="N129" t="s">
        <v>1693</v>
      </c>
      <c r="Q129" t="s">
        <v>1693</v>
      </c>
      <c r="U129" t="s">
        <v>1130</v>
      </c>
      <c r="V129" t="s">
        <v>1693</v>
      </c>
      <c r="Z129" t="s">
        <v>1693</v>
      </c>
      <c r="AA129" t="s">
        <v>1693</v>
      </c>
      <c r="AE129" t="s">
        <v>1693</v>
      </c>
      <c r="AF129" t="s">
        <v>1693</v>
      </c>
      <c r="AG129" t="s">
        <v>1693</v>
      </c>
      <c r="AH129" t="s">
        <v>1693</v>
      </c>
      <c r="AK129" t="s">
        <v>1693</v>
      </c>
      <c r="AL129" t="s">
        <v>1664</v>
      </c>
      <c r="AM129" t="s">
        <v>1134</v>
      </c>
      <c r="AX129" t="s">
        <v>1693</v>
      </c>
      <c r="BT129" t="s">
        <v>1693</v>
      </c>
      <c r="CC129" t="s">
        <v>1696</v>
      </c>
      <c r="CE129" t="s">
        <v>1458</v>
      </c>
      <c r="CF129" s="1">
        <v>40672</v>
      </c>
      <c r="DR129" t="s">
        <v>1135</v>
      </c>
      <c r="DS129">
        <v>0</v>
      </c>
      <c r="DT129">
        <v>0</v>
      </c>
      <c r="DV129">
        <v>0</v>
      </c>
      <c r="DW129">
        <v>0</v>
      </c>
      <c r="DY129">
        <v>0</v>
      </c>
      <c r="DZ129">
        <v>0</v>
      </c>
      <c r="EB129">
        <v>0</v>
      </c>
      <c r="EC129">
        <v>0</v>
      </c>
      <c r="EE129">
        <v>0</v>
      </c>
      <c r="EF129">
        <v>0</v>
      </c>
      <c r="EH129" t="s">
        <v>1693</v>
      </c>
      <c r="EI129" s="2">
        <v>40939.660254629627</v>
      </c>
      <c r="EQ129" t="s">
        <v>1693</v>
      </c>
      <c r="ET129" s="3">
        <v>0.43055555555555558</v>
      </c>
      <c r="EU129" s="3">
        <v>0.49305555555555558</v>
      </c>
      <c r="EV129" t="s">
        <v>1136</v>
      </c>
      <c r="EX129" t="s">
        <v>1137</v>
      </c>
      <c r="EY129" t="s">
        <v>556</v>
      </c>
      <c r="EZ129" t="s">
        <v>102</v>
      </c>
    </row>
    <row r="130" spans="1:156">
      <c r="A130">
        <v>188</v>
      </c>
      <c r="B130" s="10" t="s">
        <v>1138</v>
      </c>
      <c r="C130" s="4" t="s">
        <v>1542</v>
      </c>
      <c r="D130" t="s">
        <v>1139</v>
      </c>
      <c r="E130">
        <v>0</v>
      </c>
      <c r="F130">
        <v>24</v>
      </c>
      <c r="G130">
        <v>200</v>
      </c>
      <c r="H130" t="s">
        <v>1140</v>
      </c>
      <c r="I130" t="s">
        <v>1618</v>
      </c>
      <c r="J130" t="s">
        <v>1661</v>
      </c>
      <c r="K130" t="s">
        <v>1652</v>
      </c>
      <c r="L130" t="s">
        <v>1132</v>
      </c>
      <c r="M130" t="s">
        <v>1133</v>
      </c>
      <c r="N130" t="s">
        <v>1693</v>
      </c>
      <c r="S130" t="s">
        <v>1693</v>
      </c>
      <c r="T130" t="s">
        <v>1693</v>
      </c>
      <c r="U130" t="s">
        <v>1139</v>
      </c>
      <c r="V130" t="s">
        <v>1693</v>
      </c>
      <c r="Y130" t="s">
        <v>1693</v>
      </c>
      <c r="AE130" t="s">
        <v>1693</v>
      </c>
      <c r="AF130" t="s">
        <v>1693</v>
      </c>
      <c r="AG130" t="s">
        <v>1693</v>
      </c>
      <c r="AL130" t="s">
        <v>1664</v>
      </c>
      <c r="AM130" t="s">
        <v>1089</v>
      </c>
      <c r="CC130" t="s">
        <v>1652</v>
      </c>
      <c r="CD130" t="s">
        <v>1132</v>
      </c>
      <c r="CE130" t="s">
        <v>1683</v>
      </c>
      <c r="CF130" s="1">
        <v>40583</v>
      </c>
      <c r="DR130" s="1">
        <v>41250</v>
      </c>
      <c r="DS130">
        <v>0</v>
      </c>
      <c r="DT130">
        <v>0</v>
      </c>
      <c r="DV130">
        <v>0</v>
      </c>
      <c r="DW130">
        <v>0</v>
      </c>
      <c r="DY130">
        <v>0</v>
      </c>
      <c r="DZ130">
        <v>0</v>
      </c>
      <c r="EB130">
        <v>0</v>
      </c>
      <c r="EC130">
        <v>0</v>
      </c>
      <c r="EE130">
        <v>0</v>
      </c>
      <c r="EF130">
        <v>0</v>
      </c>
      <c r="EI130" s="2">
        <v>40939.679027777776</v>
      </c>
      <c r="EJ130" t="s">
        <v>1693</v>
      </c>
      <c r="EK130" t="s">
        <v>1693</v>
      </c>
      <c r="EQ130" t="s">
        <v>1693</v>
      </c>
      <c r="ET130" s="3">
        <v>0.70833333333333337</v>
      </c>
      <c r="EU130" s="3">
        <v>0.77083333333333337</v>
      </c>
      <c r="EV130" t="s">
        <v>1090</v>
      </c>
      <c r="EX130" t="s">
        <v>1091</v>
      </c>
      <c r="EY130" t="s">
        <v>556</v>
      </c>
      <c r="EZ130" t="s">
        <v>102</v>
      </c>
    </row>
    <row r="131" spans="1:156">
      <c r="A131">
        <v>189</v>
      </c>
      <c r="B131" s="10" t="s">
        <v>1092</v>
      </c>
      <c r="C131" s="4" t="s">
        <v>1403</v>
      </c>
      <c r="D131" t="s">
        <v>1093</v>
      </c>
      <c r="E131">
        <v>0</v>
      </c>
      <c r="F131">
        <v>4</v>
      </c>
      <c r="G131">
        <v>0</v>
      </c>
      <c r="H131" t="s">
        <v>1094</v>
      </c>
      <c r="I131" t="s">
        <v>1618</v>
      </c>
      <c r="J131" t="s">
        <v>1661</v>
      </c>
      <c r="K131" t="s">
        <v>1652</v>
      </c>
      <c r="L131" t="s">
        <v>1164</v>
      </c>
      <c r="M131" t="s">
        <v>1165</v>
      </c>
      <c r="N131" t="s">
        <v>1693</v>
      </c>
      <c r="O131" t="s">
        <v>1693</v>
      </c>
      <c r="U131" t="s">
        <v>1093</v>
      </c>
      <c r="AL131" t="s">
        <v>1664</v>
      </c>
      <c r="AM131" t="s">
        <v>1149</v>
      </c>
      <c r="CC131" t="s">
        <v>1652</v>
      </c>
      <c r="CD131" t="s">
        <v>1117</v>
      </c>
      <c r="CE131" t="s">
        <v>1683</v>
      </c>
      <c r="CF131" t="s">
        <v>1403</v>
      </c>
      <c r="DR131" t="s">
        <v>1383</v>
      </c>
      <c r="DS131">
        <v>0</v>
      </c>
      <c r="DT131">
        <v>0</v>
      </c>
      <c r="DV131">
        <v>0</v>
      </c>
      <c r="DW131">
        <v>0</v>
      </c>
      <c r="DY131">
        <v>0</v>
      </c>
      <c r="DZ131">
        <v>0</v>
      </c>
      <c r="EB131">
        <v>0</v>
      </c>
      <c r="EC131">
        <v>0</v>
      </c>
      <c r="EE131">
        <v>0</v>
      </c>
      <c r="EF131">
        <v>0</v>
      </c>
      <c r="EI131" s="2">
        <v>40939.704756944448</v>
      </c>
      <c r="EJ131" t="s">
        <v>1693</v>
      </c>
      <c r="EK131" t="s">
        <v>1693</v>
      </c>
      <c r="EQ131" t="s">
        <v>1693</v>
      </c>
      <c r="ES131" t="s">
        <v>1693</v>
      </c>
      <c r="ET131" s="3">
        <v>0.59722222222222221</v>
      </c>
      <c r="EU131" s="3">
        <v>0.63194444444444442</v>
      </c>
      <c r="EV131" t="s">
        <v>1404</v>
      </c>
      <c r="EX131" t="s">
        <v>1150</v>
      </c>
      <c r="EY131" t="s">
        <v>556</v>
      </c>
      <c r="EZ131" t="s">
        <v>102</v>
      </c>
    </row>
    <row r="132" spans="1:156">
      <c r="A132">
        <v>190</v>
      </c>
      <c r="B132" s="8" t="s">
        <v>1095</v>
      </c>
      <c r="C132" s="5">
        <v>41155</v>
      </c>
      <c r="D132" t="s">
        <v>1093</v>
      </c>
      <c r="E132">
        <v>3</v>
      </c>
      <c r="F132">
        <v>0</v>
      </c>
      <c r="G132">
        <v>0</v>
      </c>
      <c r="H132" t="s">
        <v>1096</v>
      </c>
      <c r="I132" t="s">
        <v>1688</v>
      </c>
      <c r="J132" t="s">
        <v>1661</v>
      </c>
      <c r="K132" t="s">
        <v>1652</v>
      </c>
      <c r="L132" t="s">
        <v>1164</v>
      </c>
      <c r="M132" t="s">
        <v>1165</v>
      </c>
      <c r="N132" t="s">
        <v>1693</v>
      </c>
      <c r="S132" t="s">
        <v>1693</v>
      </c>
      <c r="U132" t="s">
        <v>1093</v>
      </c>
      <c r="AL132" t="s">
        <v>1664</v>
      </c>
      <c r="AM132" t="s">
        <v>1097</v>
      </c>
      <c r="CC132" t="s">
        <v>1652</v>
      </c>
      <c r="CD132" t="s">
        <v>1167</v>
      </c>
      <c r="CE132" t="s">
        <v>1683</v>
      </c>
      <c r="CF132" t="s">
        <v>1403</v>
      </c>
      <c r="DR132" t="s">
        <v>1148</v>
      </c>
      <c r="DS132">
        <v>0</v>
      </c>
      <c r="DT132">
        <v>0</v>
      </c>
      <c r="DV132">
        <v>0</v>
      </c>
      <c r="DW132">
        <v>0</v>
      </c>
      <c r="DY132">
        <v>0</v>
      </c>
      <c r="DZ132">
        <v>0</v>
      </c>
      <c r="EB132">
        <v>0</v>
      </c>
      <c r="EC132">
        <v>0</v>
      </c>
      <c r="EE132">
        <v>0</v>
      </c>
      <c r="EF132">
        <v>0</v>
      </c>
      <c r="EI132" s="2">
        <v>40939.708981481483</v>
      </c>
      <c r="ET132" s="3">
        <v>0.59722222222222221</v>
      </c>
      <c r="EU132" s="3">
        <v>0.63194444444444442</v>
      </c>
      <c r="EV132" t="s">
        <v>1098</v>
      </c>
      <c r="EX132" t="s">
        <v>1099</v>
      </c>
      <c r="EY132" t="s">
        <v>556</v>
      </c>
      <c r="EZ132" t="s">
        <v>103</v>
      </c>
    </row>
    <row r="133" spans="1:156">
      <c r="A133">
        <v>191</v>
      </c>
      <c r="B133" s="8" t="s">
        <v>1100</v>
      </c>
      <c r="C133" s="5">
        <v>40914</v>
      </c>
      <c r="D133" t="s">
        <v>1101</v>
      </c>
      <c r="E133">
        <v>3</v>
      </c>
      <c r="F133">
        <v>0</v>
      </c>
      <c r="G133">
        <v>0</v>
      </c>
      <c r="H133" t="s">
        <v>1102</v>
      </c>
      <c r="I133" t="s">
        <v>1688</v>
      </c>
      <c r="J133" t="s">
        <v>1661</v>
      </c>
      <c r="K133" t="s">
        <v>1652</v>
      </c>
      <c r="L133" t="s">
        <v>1164</v>
      </c>
      <c r="M133" t="s">
        <v>1165</v>
      </c>
      <c r="N133" t="s">
        <v>1693</v>
      </c>
      <c r="S133" t="s">
        <v>1693</v>
      </c>
      <c r="U133" t="s">
        <v>1101</v>
      </c>
      <c r="AL133" t="s">
        <v>1664</v>
      </c>
      <c r="AM133" t="s">
        <v>1103</v>
      </c>
      <c r="CC133" t="s">
        <v>1652</v>
      </c>
      <c r="CD133" t="s">
        <v>1167</v>
      </c>
      <c r="CE133" t="s">
        <v>1683</v>
      </c>
      <c r="CF133" t="s">
        <v>1403</v>
      </c>
      <c r="DR133" s="1">
        <v>40914</v>
      </c>
      <c r="DS133">
        <v>0</v>
      </c>
      <c r="DT133">
        <v>0</v>
      </c>
      <c r="DV133">
        <v>0</v>
      </c>
      <c r="DW133">
        <v>0</v>
      </c>
      <c r="DY133">
        <v>0</v>
      </c>
      <c r="DZ133">
        <v>0</v>
      </c>
      <c r="EB133">
        <v>0</v>
      </c>
      <c r="EC133">
        <v>0</v>
      </c>
      <c r="EE133">
        <v>0</v>
      </c>
      <c r="EF133">
        <v>0</v>
      </c>
      <c r="EI133" s="2">
        <v>40939.713923611111</v>
      </c>
      <c r="EJ133" t="s">
        <v>1693</v>
      </c>
      <c r="ET133" s="3">
        <v>0.59722222222222221</v>
      </c>
      <c r="EU133" s="3">
        <v>0.70138888888888884</v>
      </c>
      <c r="EV133" t="s">
        <v>1453</v>
      </c>
      <c r="EX133" t="s">
        <v>1176</v>
      </c>
      <c r="EY133" t="s">
        <v>556</v>
      </c>
      <c r="EZ133" t="s">
        <v>103</v>
      </c>
    </row>
    <row r="134" spans="1:156">
      <c r="A134">
        <v>192</v>
      </c>
      <c r="B134" s="9" t="s">
        <v>1104</v>
      </c>
      <c r="C134" s="5">
        <v>40643</v>
      </c>
      <c r="D134" t="s">
        <v>1105</v>
      </c>
      <c r="E134">
        <v>18</v>
      </c>
      <c r="F134">
        <v>10</v>
      </c>
      <c r="G134">
        <v>150</v>
      </c>
      <c r="H134" t="s">
        <v>1106</v>
      </c>
      <c r="I134" t="s">
        <v>1618</v>
      </c>
      <c r="J134" t="s">
        <v>1689</v>
      </c>
      <c r="K134" t="s">
        <v>1299</v>
      </c>
      <c r="L134" t="s">
        <v>1121</v>
      </c>
      <c r="M134" t="s">
        <v>1122</v>
      </c>
      <c r="T134" t="s">
        <v>1693</v>
      </c>
      <c r="U134" t="s">
        <v>1105</v>
      </c>
      <c r="X134" t="s">
        <v>1693</v>
      </c>
      <c r="Y134" t="s">
        <v>1693</v>
      </c>
      <c r="AA134" t="s">
        <v>1693</v>
      </c>
      <c r="AL134" t="s">
        <v>1664</v>
      </c>
      <c r="AM134" t="s">
        <v>1107</v>
      </c>
      <c r="AN134" t="s">
        <v>1693</v>
      </c>
      <c r="CC134" t="s">
        <v>1696</v>
      </c>
      <c r="CE134" t="s">
        <v>1666</v>
      </c>
      <c r="CF134" t="s">
        <v>1484</v>
      </c>
      <c r="CI134" t="s">
        <v>1693</v>
      </c>
      <c r="CL134" t="s">
        <v>1693</v>
      </c>
      <c r="CS134" t="s">
        <v>1693</v>
      </c>
      <c r="CV134" t="s">
        <v>1693</v>
      </c>
      <c r="DR134" t="s">
        <v>1271</v>
      </c>
      <c r="DS134" t="s">
        <v>1696</v>
      </c>
      <c r="DT134" t="s">
        <v>1666</v>
      </c>
      <c r="DU134" t="s">
        <v>1509</v>
      </c>
      <c r="DV134" t="s">
        <v>1696</v>
      </c>
      <c r="DW134" t="s">
        <v>1666</v>
      </c>
      <c r="DX134" t="s">
        <v>1571</v>
      </c>
      <c r="DY134">
        <v>0</v>
      </c>
      <c r="DZ134">
        <v>0</v>
      </c>
      <c r="EB134">
        <v>0</v>
      </c>
      <c r="EC134">
        <v>0</v>
      </c>
      <c r="EE134">
        <v>0</v>
      </c>
      <c r="EF134">
        <v>0</v>
      </c>
      <c r="EI134" s="2">
        <v>40939.747453703705</v>
      </c>
      <c r="EO134" t="s">
        <v>1693</v>
      </c>
      <c r="ET134" s="3">
        <v>0.35416666666666669</v>
      </c>
      <c r="EU134" s="3">
        <v>0.77083333333333337</v>
      </c>
      <c r="EV134" t="s">
        <v>1108</v>
      </c>
      <c r="EX134" t="s">
        <v>1109</v>
      </c>
      <c r="EY134" t="s">
        <v>556</v>
      </c>
      <c r="EZ134" t="s">
        <v>102</v>
      </c>
    </row>
    <row r="135" spans="1:156">
      <c r="A135">
        <v>193</v>
      </c>
      <c r="B135" s="11" t="s">
        <v>1462</v>
      </c>
      <c r="C135" s="4" t="s">
        <v>1521</v>
      </c>
      <c r="D135" t="s">
        <v>1110</v>
      </c>
      <c r="E135">
        <v>0</v>
      </c>
      <c r="F135">
        <v>8</v>
      </c>
      <c r="G135">
        <v>20</v>
      </c>
      <c r="H135" t="s">
        <v>1464</v>
      </c>
      <c r="I135" t="s">
        <v>1587</v>
      </c>
      <c r="J135" t="s">
        <v>1661</v>
      </c>
      <c r="K135" t="s">
        <v>1299</v>
      </c>
      <c r="L135" t="s">
        <v>1465</v>
      </c>
      <c r="M135" t="s">
        <v>1466</v>
      </c>
      <c r="P135" t="s">
        <v>1693</v>
      </c>
      <c r="S135" t="s">
        <v>1693</v>
      </c>
      <c r="U135" t="s">
        <v>1110</v>
      </c>
      <c r="X135" t="s">
        <v>1693</v>
      </c>
      <c r="AA135" t="s">
        <v>1693</v>
      </c>
      <c r="AL135" t="s">
        <v>1694</v>
      </c>
      <c r="AM135" t="s">
        <v>1467</v>
      </c>
      <c r="BR135" t="s">
        <v>1693</v>
      </c>
      <c r="CC135" t="s">
        <v>1696</v>
      </c>
      <c r="CE135" t="s">
        <v>1458</v>
      </c>
      <c r="CF135" t="s">
        <v>1705</v>
      </c>
      <c r="DR135" s="1">
        <v>41218</v>
      </c>
      <c r="DS135">
        <v>0</v>
      </c>
      <c r="DT135">
        <v>0</v>
      </c>
      <c r="DV135">
        <v>0</v>
      </c>
      <c r="DW135">
        <v>0</v>
      </c>
      <c r="DY135">
        <v>0</v>
      </c>
      <c r="DZ135">
        <v>0</v>
      </c>
      <c r="EB135">
        <v>0</v>
      </c>
      <c r="EC135">
        <v>0</v>
      </c>
      <c r="EE135">
        <v>0</v>
      </c>
      <c r="EF135">
        <v>0</v>
      </c>
      <c r="EI135" s="2">
        <v>40939.753692129627</v>
      </c>
      <c r="EK135" t="s">
        <v>1693</v>
      </c>
      <c r="EQ135" t="s">
        <v>1693</v>
      </c>
      <c r="ET135" s="3">
        <v>0.58333333333333337</v>
      </c>
      <c r="EU135" s="3">
        <v>0.625</v>
      </c>
      <c r="EV135" t="s">
        <v>1111</v>
      </c>
      <c r="EW135" t="s">
        <v>1067</v>
      </c>
      <c r="EX135" t="s">
        <v>1068</v>
      </c>
      <c r="EY135" t="s">
        <v>556</v>
      </c>
      <c r="EZ135" s="18" t="s">
        <v>12</v>
      </c>
    </row>
    <row r="136" spans="1:156">
      <c r="A136">
        <v>194</v>
      </c>
      <c r="B136" s="7" t="s">
        <v>1820</v>
      </c>
      <c r="C136" s="4" t="s">
        <v>1774</v>
      </c>
      <c r="D136" t="s">
        <v>1775</v>
      </c>
      <c r="E136">
        <v>9</v>
      </c>
      <c r="F136">
        <v>3</v>
      </c>
      <c r="G136">
        <v>455</v>
      </c>
      <c r="H136" t="s">
        <v>1069</v>
      </c>
      <c r="I136" t="s">
        <v>1688</v>
      </c>
      <c r="J136" t="s">
        <v>1689</v>
      </c>
      <c r="K136" t="s">
        <v>1690</v>
      </c>
      <c r="L136" t="s">
        <v>1691</v>
      </c>
      <c r="M136" t="s">
        <v>1692</v>
      </c>
      <c r="Q136" t="s">
        <v>1693</v>
      </c>
      <c r="S136" t="s">
        <v>1693</v>
      </c>
      <c r="T136" t="s">
        <v>1693</v>
      </c>
      <c r="U136" t="s">
        <v>1775</v>
      </c>
      <c r="AA136" t="s">
        <v>1693</v>
      </c>
      <c r="AG136" t="s">
        <v>1693</v>
      </c>
      <c r="AL136" t="s">
        <v>1694</v>
      </c>
      <c r="AM136" t="s">
        <v>1070</v>
      </c>
      <c r="CC136" t="s">
        <v>1696</v>
      </c>
      <c r="CE136" t="s">
        <v>1697</v>
      </c>
      <c r="CF136" s="1">
        <v>40797</v>
      </c>
      <c r="CY136" t="s">
        <v>1693</v>
      </c>
      <c r="DB136" t="s">
        <v>1693</v>
      </c>
      <c r="DR136" t="s">
        <v>1774</v>
      </c>
      <c r="DS136" t="s">
        <v>1696</v>
      </c>
      <c r="DT136" t="s">
        <v>1697</v>
      </c>
      <c r="DU136" t="s">
        <v>1698</v>
      </c>
      <c r="DV136">
        <v>0</v>
      </c>
      <c r="DW136">
        <v>0</v>
      </c>
      <c r="DY136">
        <v>0</v>
      </c>
      <c r="DZ136">
        <v>0</v>
      </c>
      <c r="EB136">
        <v>0</v>
      </c>
      <c r="EC136">
        <v>0</v>
      </c>
      <c r="EE136">
        <v>0</v>
      </c>
      <c r="EF136">
        <v>0</v>
      </c>
      <c r="EH136" t="s">
        <v>1693</v>
      </c>
      <c r="EI136" s="2">
        <v>40939.788321759261</v>
      </c>
      <c r="EO136" t="s">
        <v>1693</v>
      </c>
      <c r="ET136" s="3">
        <v>0.35416666666666669</v>
      </c>
      <c r="EU136" s="3">
        <v>0.77083333333333337</v>
      </c>
      <c r="EV136" t="s">
        <v>1071</v>
      </c>
      <c r="EW136" t="s">
        <v>1818</v>
      </c>
      <c r="EX136" t="s">
        <v>1072</v>
      </c>
      <c r="EY136" t="s">
        <v>555</v>
      </c>
      <c r="EZ136" t="s">
        <v>98</v>
      </c>
    </row>
    <row r="137" spans="1:156">
      <c r="A137">
        <v>195</v>
      </c>
      <c r="B137" s="8" t="s">
        <v>1073</v>
      </c>
      <c r="C137" s="4" t="s">
        <v>1074</v>
      </c>
      <c r="D137" t="s">
        <v>1075</v>
      </c>
      <c r="E137">
        <v>0</v>
      </c>
      <c r="F137">
        <v>18</v>
      </c>
      <c r="G137">
        <v>0</v>
      </c>
      <c r="H137" t="s">
        <v>1076</v>
      </c>
      <c r="I137" t="s">
        <v>1688</v>
      </c>
      <c r="J137" t="s">
        <v>1661</v>
      </c>
      <c r="K137" t="s">
        <v>1477</v>
      </c>
      <c r="L137" t="s">
        <v>1691</v>
      </c>
      <c r="M137" t="s">
        <v>1692</v>
      </c>
      <c r="N137" t="s">
        <v>1693</v>
      </c>
      <c r="S137" t="s">
        <v>1693</v>
      </c>
      <c r="T137" t="s">
        <v>1693</v>
      </c>
      <c r="U137" t="s">
        <v>1075</v>
      </c>
      <c r="V137" t="s">
        <v>1693</v>
      </c>
      <c r="Y137" t="s">
        <v>1693</v>
      </c>
      <c r="AL137" t="s">
        <v>1664</v>
      </c>
      <c r="AM137" t="s">
        <v>1077</v>
      </c>
      <c r="AN137" t="s">
        <v>1693</v>
      </c>
      <c r="CC137" t="s">
        <v>1652</v>
      </c>
      <c r="CE137" t="s">
        <v>1683</v>
      </c>
      <c r="CF137" s="1">
        <v>40672</v>
      </c>
      <c r="DR137" t="s">
        <v>1078</v>
      </c>
      <c r="DS137" t="s">
        <v>1696</v>
      </c>
      <c r="DT137" t="s">
        <v>1458</v>
      </c>
      <c r="DU137" s="1">
        <v>40672</v>
      </c>
      <c r="DV137">
        <v>0</v>
      </c>
      <c r="DW137">
        <v>0</v>
      </c>
      <c r="DY137">
        <v>0</v>
      </c>
      <c r="DZ137">
        <v>0</v>
      </c>
      <c r="EB137">
        <v>0</v>
      </c>
      <c r="EC137">
        <v>0</v>
      </c>
      <c r="EE137">
        <v>0</v>
      </c>
      <c r="EF137">
        <v>0</v>
      </c>
      <c r="EI137" s="2">
        <v>40939.837326388886</v>
      </c>
      <c r="EQ137" t="s">
        <v>1693</v>
      </c>
      <c r="ET137" s="3">
        <v>0.375</v>
      </c>
      <c r="EU137" s="3">
        <v>0.75</v>
      </c>
      <c r="EV137" t="s">
        <v>1079</v>
      </c>
      <c r="EX137" t="s">
        <v>1080</v>
      </c>
      <c r="EY137" t="s">
        <v>556</v>
      </c>
      <c r="EZ137" t="s">
        <v>103</v>
      </c>
    </row>
    <row r="138" spans="1:156">
      <c r="A138">
        <v>196</v>
      </c>
      <c r="B138" s="9" t="s">
        <v>1081</v>
      </c>
      <c r="C138" s="5">
        <v>40554</v>
      </c>
      <c r="D138" t="s">
        <v>1082</v>
      </c>
      <c r="E138">
        <v>0</v>
      </c>
      <c r="F138">
        <v>0</v>
      </c>
      <c r="G138">
        <v>50</v>
      </c>
      <c r="H138" t="s">
        <v>1083</v>
      </c>
      <c r="I138" t="s">
        <v>1618</v>
      </c>
      <c r="J138" t="s">
        <v>1661</v>
      </c>
      <c r="K138" t="s">
        <v>1530</v>
      </c>
      <c r="L138" t="s">
        <v>1653</v>
      </c>
      <c r="M138" t="s">
        <v>1654</v>
      </c>
      <c r="S138" t="s">
        <v>1693</v>
      </c>
      <c r="T138" t="s">
        <v>1693</v>
      </c>
      <c r="U138" t="s">
        <v>1082</v>
      </c>
      <c r="X138" t="s">
        <v>1693</v>
      </c>
      <c r="AB138" t="s">
        <v>1693</v>
      </c>
      <c r="AL138" t="s">
        <v>1664</v>
      </c>
      <c r="AM138" t="s">
        <v>1084</v>
      </c>
      <c r="AN138" t="s">
        <v>1693</v>
      </c>
      <c r="CC138" t="s">
        <v>1696</v>
      </c>
      <c r="CE138" t="s">
        <v>1697</v>
      </c>
      <c r="CF138" s="1">
        <v>40585</v>
      </c>
      <c r="DH138" t="s">
        <v>1693</v>
      </c>
      <c r="DR138" t="s">
        <v>1148</v>
      </c>
      <c r="DS138">
        <v>0</v>
      </c>
      <c r="DT138">
        <v>0</v>
      </c>
      <c r="DV138">
        <v>0</v>
      </c>
      <c r="DW138">
        <v>0</v>
      </c>
      <c r="DY138">
        <v>0</v>
      </c>
      <c r="DZ138">
        <v>0</v>
      </c>
      <c r="EB138">
        <v>0</v>
      </c>
      <c r="EC138">
        <v>0</v>
      </c>
      <c r="EE138">
        <v>0</v>
      </c>
      <c r="EF138">
        <v>0</v>
      </c>
      <c r="EI138" s="2">
        <v>40939.844606481478</v>
      </c>
      <c r="EQ138" t="s">
        <v>1693</v>
      </c>
      <c r="ET138" s="3">
        <v>0</v>
      </c>
      <c r="EU138" s="3">
        <v>0</v>
      </c>
      <c r="EV138" t="s">
        <v>1085</v>
      </c>
      <c r="EX138">
        <v>256107981</v>
      </c>
      <c r="EY138" t="s">
        <v>556</v>
      </c>
      <c r="EZ138" t="s">
        <v>102</v>
      </c>
    </row>
    <row r="139" spans="1:156">
      <c r="A139">
        <v>197</v>
      </c>
      <c r="B139" s="9" t="s">
        <v>1086</v>
      </c>
      <c r="C139" s="5">
        <v>40886</v>
      </c>
      <c r="D139" t="s">
        <v>1087</v>
      </c>
      <c r="E139">
        <v>0</v>
      </c>
      <c r="F139">
        <v>6</v>
      </c>
      <c r="G139">
        <v>0</v>
      </c>
      <c r="H139" t="s">
        <v>1088</v>
      </c>
      <c r="I139" t="s">
        <v>1587</v>
      </c>
      <c r="J139" t="s">
        <v>1661</v>
      </c>
      <c r="K139" t="s">
        <v>1530</v>
      </c>
      <c r="L139" t="s">
        <v>1691</v>
      </c>
      <c r="M139" t="s">
        <v>1692</v>
      </c>
      <c r="N139" t="s">
        <v>1693</v>
      </c>
      <c r="Q139" t="s">
        <v>1693</v>
      </c>
      <c r="S139" t="s">
        <v>1693</v>
      </c>
      <c r="T139" t="s">
        <v>1693</v>
      </c>
      <c r="U139" t="s">
        <v>1087</v>
      </c>
      <c r="AA139" t="s">
        <v>1693</v>
      </c>
      <c r="AF139" t="s">
        <v>1693</v>
      </c>
      <c r="AG139" t="s">
        <v>1693</v>
      </c>
      <c r="AI139" t="s">
        <v>1693</v>
      </c>
      <c r="AL139" t="s">
        <v>1664</v>
      </c>
      <c r="AM139" t="s">
        <v>1032</v>
      </c>
      <c r="CC139" t="s">
        <v>1696</v>
      </c>
      <c r="CE139" t="s">
        <v>1697</v>
      </c>
      <c r="CF139" s="1">
        <v>40886</v>
      </c>
      <c r="DA139" t="s">
        <v>1693</v>
      </c>
      <c r="DR139" t="s">
        <v>1033</v>
      </c>
      <c r="DS139">
        <v>0</v>
      </c>
      <c r="DT139">
        <v>0</v>
      </c>
      <c r="DV139">
        <v>0</v>
      </c>
      <c r="DW139">
        <v>0</v>
      </c>
      <c r="DY139">
        <v>0</v>
      </c>
      <c r="DZ139">
        <v>0</v>
      </c>
      <c r="EB139">
        <v>0</v>
      </c>
      <c r="EC139">
        <v>0</v>
      </c>
      <c r="EE139">
        <v>0</v>
      </c>
      <c r="EF139">
        <v>0</v>
      </c>
      <c r="EH139" t="s">
        <v>1693</v>
      </c>
      <c r="EI139" s="2">
        <v>40939.849004629628</v>
      </c>
      <c r="EQ139" t="s">
        <v>1693</v>
      </c>
      <c r="ET139" s="3">
        <v>0.39583333333333331</v>
      </c>
      <c r="EU139" s="3">
        <v>0.77083333333333337</v>
      </c>
      <c r="EV139" t="s">
        <v>1034</v>
      </c>
      <c r="EX139" t="s">
        <v>1035</v>
      </c>
      <c r="EY139" t="s">
        <v>556</v>
      </c>
      <c r="EZ139" t="s">
        <v>102</v>
      </c>
    </row>
    <row r="140" spans="1:156">
      <c r="A140">
        <v>198</v>
      </c>
      <c r="B140" s="8" t="s">
        <v>1036</v>
      </c>
      <c r="C140" s="5">
        <v>40858</v>
      </c>
      <c r="D140" t="s">
        <v>1037</v>
      </c>
      <c r="E140">
        <v>5</v>
      </c>
      <c r="F140">
        <v>0</v>
      </c>
      <c r="G140">
        <v>0</v>
      </c>
      <c r="H140" t="s">
        <v>1038</v>
      </c>
      <c r="I140" t="s">
        <v>1688</v>
      </c>
      <c r="J140" t="s">
        <v>1661</v>
      </c>
      <c r="K140" t="s">
        <v>1690</v>
      </c>
      <c r="L140" t="s">
        <v>1121</v>
      </c>
      <c r="M140" t="s">
        <v>1122</v>
      </c>
      <c r="U140" t="s">
        <v>1037</v>
      </c>
      <c r="W140" t="s">
        <v>1693</v>
      </c>
      <c r="Y140" t="s">
        <v>1693</v>
      </c>
      <c r="AL140" t="s">
        <v>1664</v>
      </c>
      <c r="AM140" t="s">
        <v>1039</v>
      </c>
      <c r="AN140" t="s">
        <v>1693</v>
      </c>
      <c r="CC140" t="s">
        <v>1696</v>
      </c>
      <c r="CE140" t="s">
        <v>1697</v>
      </c>
      <c r="CF140" t="s">
        <v>1509</v>
      </c>
      <c r="CM140" t="s">
        <v>1693</v>
      </c>
      <c r="CY140" t="s">
        <v>1693</v>
      </c>
      <c r="DR140" s="1">
        <v>40798</v>
      </c>
      <c r="DS140">
        <v>0</v>
      </c>
      <c r="DT140">
        <v>0</v>
      </c>
      <c r="DV140">
        <v>0</v>
      </c>
      <c r="DW140">
        <v>0</v>
      </c>
      <c r="DY140">
        <v>0</v>
      </c>
      <c r="DZ140">
        <v>0</v>
      </c>
      <c r="EB140">
        <v>0</v>
      </c>
      <c r="EC140">
        <v>0</v>
      </c>
      <c r="EE140">
        <v>0</v>
      </c>
      <c r="EF140">
        <v>0</v>
      </c>
      <c r="EI140" s="2">
        <v>40939.952916666669</v>
      </c>
      <c r="EQ140" t="s">
        <v>1693</v>
      </c>
      <c r="ET140" s="3">
        <v>0.63888888888888895</v>
      </c>
      <c r="EU140" s="3">
        <v>0.70138888888888884</v>
      </c>
      <c r="EV140" t="s">
        <v>1453</v>
      </c>
      <c r="EX140">
        <v>918521007</v>
      </c>
      <c r="EY140" t="s">
        <v>556</v>
      </c>
      <c r="EZ140" t="s">
        <v>103</v>
      </c>
    </row>
    <row r="141" spans="1:156">
      <c r="A141">
        <v>199</v>
      </c>
      <c r="B141" s="8" t="s">
        <v>1040</v>
      </c>
      <c r="C141" s="4" t="s">
        <v>1575</v>
      </c>
      <c r="D141" t="s">
        <v>1041</v>
      </c>
      <c r="E141">
        <v>0</v>
      </c>
      <c r="F141">
        <v>6</v>
      </c>
      <c r="G141">
        <v>0</v>
      </c>
      <c r="H141" t="s">
        <v>1042</v>
      </c>
      <c r="I141" t="s">
        <v>1618</v>
      </c>
      <c r="J141" t="s">
        <v>1661</v>
      </c>
      <c r="K141" t="s">
        <v>1652</v>
      </c>
      <c r="L141" t="s">
        <v>1043</v>
      </c>
      <c r="M141" t="s">
        <v>1044</v>
      </c>
      <c r="U141" t="s">
        <v>1041</v>
      </c>
      <c r="Y141" t="s">
        <v>1693</v>
      </c>
      <c r="AA141" t="s">
        <v>1693</v>
      </c>
      <c r="AL141" t="s">
        <v>1664</v>
      </c>
      <c r="AM141" t="s">
        <v>1045</v>
      </c>
      <c r="AU141" t="s">
        <v>1693</v>
      </c>
      <c r="CC141" t="s">
        <v>1652</v>
      </c>
      <c r="CD141" t="s">
        <v>1046</v>
      </c>
      <c r="CE141" t="s">
        <v>1683</v>
      </c>
      <c r="CF141" t="s">
        <v>1403</v>
      </c>
      <c r="DR141" t="s">
        <v>1575</v>
      </c>
      <c r="DS141">
        <v>0</v>
      </c>
      <c r="DT141">
        <v>0</v>
      </c>
      <c r="DV141">
        <v>0</v>
      </c>
      <c r="DW141">
        <v>0</v>
      </c>
      <c r="DY141">
        <v>0</v>
      </c>
      <c r="DZ141">
        <v>0</v>
      </c>
      <c r="EB141">
        <v>0</v>
      </c>
      <c r="EC141">
        <v>0</v>
      </c>
      <c r="EE141">
        <v>0</v>
      </c>
      <c r="EF141">
        <v>0</v>
      </c>
      <c r="EI141" s="2">
        <v>40939.972407407404</v>
      </c>
      <c r="ET141" s="3">
        <v>0.875</v>
      </c>
      <c r="EU141" s="3">
        <v>0.95833333333333337</v>
      </c>
      <c r="EV141" t="s">
        <v>1047</v>
      </c>
      <c r="EX141" t="s">
        <v>1044</v>
      </c>
      <c r="EY141" t="s">
        <v>556</v>
      </c>
      <c r="EZ141" t="s">
        <v>103</v>
      </c>
    </row>
    <row r="142" spans="1:156">
      <c r="A142">
        <v>200</v>
      </c>
      <c r="B142" s="7" t="s">
        <v>1048</v>
      </c>
      <c r="C142" s="4" t="s">
        <v>1474</v>
      </c>
      <c r="D142" t="s">
        <v>1049</v>
      </c>
      <c r="E142">
        <v>2</v>
      </c>
      <c r="F142">
        <v>0</v>
      </c>
      <c r="G142">
        <v>0</v>
      </c>
      <c r="H142" t="s">
        <v>1050</v>
      </c>
      <c r="I142" t="s">
        <v>1618</v>
      </c>
      <c r="J142" t="s">
        <v>1661</v>
      </c>
      <c r="K142" t="s">
        <v>1530</v>
      </c>
      <c r="L142" t="s">
        <v>1051</v>
      </c>
      <c r="M142" t="s">
        <v>1052</v>
      </c>
      <c r="S142" t="s">
        <v>1693</v>
      </c>
      <c r="T142" t="s">
        <v>1693</v>
      </c>
      <c r="U142" t="s">
        <v>1049</v>
      </c>
      <c r="X142" t="s">
        <v>1693</v>
      </c>
      <c r="AA142" t="s">
        <v>1693</v>
      </c>
      <c r="AB142" t="s">
        <v>1693</v>
      </c>
      <c r="AL142" t="s">
        <v>1664</v>
      </c>
      <c r="AM142" t="s">
        <v>1053</v>
      </c>
      <c r="AN142" t="s">
        <v>1693</v>
      </c>
      <c r="CC142" t="s">
        <v>1696</v>
      </c>
      <c r="CE142" t="s">
        <v>1697</v>
      </c>
      <c r="CF142" t="s">
        <v>1474</v>
      </c>
      <c r="DH142" t="s">
        <v>1693</v>
      </c>
      <c r="DR142" t="s">
        <v>1418</v>
      </c>
      <c r="DS142">
        <v>0</v>
      </c>
      <c r="DT142">
        <v>0</v>
      </c>
      <c r="DV142">
        <v>0</v>
      </c>
      <c r="DW142">
        <v>0</v>
      </c>
      <c r="DY142">
        <v>0</v>
      </c>
      <c r="DZ142">
        <v>0</v>
      </c>
      <c r="EB142">
        <v>0</v>
      </c>
      <c r="EC142">
        <v>0</v>
      </c>
      <c r="EE142">
        <v>0</v>
      </c>
      <c r="EF142">
        <v>0</v>
      </c>
      <c r="EI142" s="2">
        <v>40939.973773148151</v>
      </c>
      <c r="EQ142" t="s">
        <v>1693</v>
      </c>
      <c r="ET142" s="3">
        <v>0</v>
      </c>
      <c r="EU142" s="3">
        <v>0</v>
      </c>
      <c r="EV142" t="s">
        <v>1054</v>
      </c>
      <c r="EX142">
        <v>256107981</v>
      </c>
      <c r="EY142" t="s">
        <v>555</v>
      </c>
      <c r="EZ142" t="s">
        <v>98</v>
      </c>
    </row>
    <row r="143" spans="1:156">
      <c r="A143">
        <v>201</v>
      </c>
      <c r="B143" s="8" t="s">
        <v>1055</v>
      </c>
      <c r="C143" s="5">
        <v>40858</v>
      </c>
      <c r="D143" t="s">
        <v>1041</v>
      </c>
      <c r="E143">
        <v>0</v>
      </c>
      <c r="F143">
        <v>8</v>
      </c>
      <c r="G143">
        <v>0</v>
      </c>
      <c r="H143" t="s">
        <v>1042</v>
      </c>
      <c r="I143" t="s">
        <v>1618</v>
      </c>
      <c r="J143" t="s">
        <v>1661</v>
      </c>
      <c r="K143" t="s">
        <v>1652</v>
      </c>
      <c r="L143" t="s">
        <v>1043</v>
      </c>
      <c r="M143" t="s">
        <v>1044</v>
      </c>
      <c r="U143" t="s">
        <v>1041</v>
      </c>
      <c r="Y143" t="s">
        <v>1693</v>
      </c>
      <c r="AA143" t="s">
        <v>1693</v>
      </c>
      <c r="AL143" t="s">
        <v>1664</v>
      </c>
      <c r="AM143" t="s">
        <v>1045</v>
      </c>
      <c r="AU143" t="s">
        <v>1693</v>
      </c>
      <c r="CC143" t="s">
        <v>1652</v>
      </c>
      <c r="CD143" t="s">
        <v>1046</v>
      </c>
      <c r="CE143" t="s">
        <v>1683</v>
      </c>
      <c r="CF143" t="s">
        <v>1403</v>
      </c>
      <c r="DR143" s="1">
        <v>40858</v>
      </c>
      <c r="DS143">
        <v>0</v>
      </c>
      <c r="DT143">
        <v>0</v>
      </c>
      <c r="DV143">
        <v>0</v>
      </c>
      <c r="DW143">
        <v>0</v>
      </c>
      <c r="DY143">
        <v>0</v>
      </c>
      <c r="DZ143">
        <v>0</v>
      </c>
      <c r="EB143">
        <v>0</v>
      </c>
      <c r="EC143">
        <v>0</v>
      </c>
      <c r="EE143">
        <v>0</v>
      </c>
      <c r="EF143">
        <v>0</v>
      </c>
      <c r="EI143" s="2">
        <v>40939.976921296293</v>
      </c>
      <c r="ET143" s="3">
        <v>0.875</v>
      </c>
      <c r="EU143" s="3">
        <v>0.95833333333333337</v>
      </c>
      <c r="EV143" t="s">
        <v>1047</v>
      </c>
      <c r="EX143" t="s">
        <v>1044</v>
      </c>
      <c r="EY143" t="s">
        <v>556</v>
      </c>
      <c r="EZ143" t="s">
        <v>103</v>
      </c>
    </row>
    <row r="144" spans="1:156">
      <c r="A144">
        <v>202</v>
      </c>
      <c r="B144" s="8" t="s">
        <v>1056</v>
      </c>
      <c r="C144" s="4" t="s">
        <v>1057</v>
      </c>
      <c r="D144" t="s">
        <v>1041</v>
      </c>
      <c r="E144">
        <v>0</v>
      </c>
      <c r="F144">
        <v>20</v>
      </c>
      <c r="G144">
        <v>0</v>
      </c>
      <c r="H144" t="s">
        <v>1042</v>
      </c>
      <c r="I144" t="s">
        <v>1618</v>
      </c>
      <c r="J144" t="s">
        <v>1661</v>
      </c>
      <c r="K144" t="s">
        <v>1652</v>
      </c>
      <c r="L144" t="s">
        <v>1043</v>
      </c>
      <c r="M144" t="s">
        <v>1044</v>
      </c>
      <c r="U144" t="s">
        <v>1041</v>
      </c>
      <c r="Y144" t="s">
        <v>1693</v>
      </c>
      <c r="AA144" t="s">
        <v>1693</v>
      </c>
      <c r="AL144" t="s">
        <v>1664</v>
      </c>
      <c r="AM144" t="s">
        <v>1045</v>
      </c>
      <c r="AU144" t="s">
        <v>1693</v>
      </c>
      <c r="CC144" t="s">
        <v>1652</v>
      </c>
      <c r="CD144" t="s">
        <v>1046</v>
      </c>
      <c r="CE144" t="s">
        <v>1683</v>
      </c>
      <c r="CF144" t="s">
        <v>1403</v>
      </c>
      <c r="DR144" t="s">
        <v>1057</v>
      </c>
      <c r="DS144">
        <v>0</v>
      </c>
      <c r="DT144">
        <v>0</v>
      </c>
      <c r="DV144">
        <v>0</v>
      </c>
      <c r="DW144">
        <v>0</v>
      </c>
      <c r="DY144">
        <v>0</v>
      </c>
      <c r="DZ144">
        <v>0</v>
      </c>
      <c r="EB144">
        <v>0</v>
      </c>
      <c r="EC144">
        <v>0</v>
      </c>
      <c r="EE144">
        <v>0</v>
      </c>
      <c r="EF144">
        <v>0</v>
      </c>
      <c r="EI144" s="2">
        <v>40939.980914351851</v>
      </c>
      <c r="ET144" s="3">
        <v>0.41666666666666669</v>
      </c>
      <c r="EU144" s="3">
        <v>0.77083333333333337</v>
      </c>
      <c r="EV144" t="s">
        <v>1047</v>
      </c>
      <c r="EX144" t="s">
        <v>1044</v>
      </c>
      <c r="EY144" t="s">
        <v>556</v>
      </c>
      <c r="EZ144" t="s">
        <v>103</v>
      </c>
    </row>
    <row r="145" spans="1:156">
      <c r="A145">
        <v>203</v>
      </c>
      <c r="B145" s="8" t="s">
        <v>1058</v>
      </c>
      <c r="C145" s="5">
        <v>41158</v>
      </c>
      <c r="D145" t="s">
        <v>1041</v>
      </c>
      <c r="E145">
        <v>0</v>
      </c>
      <c r="F145">
        <v>20</v>
      </c>
      <c r="G145">
        <v>0</v>
      </c>
      <c r="H145" t="s">
        <v>1042</v>
      </c>
      <c r="I145" t="s">
        <v>1618</v>
      </c>
      <c r="J145" t="s">
        <v>1689</v>
      </c>
      <c r="K145" t="s">
        <v>1652</v>
      </c>
      <c r="L145" t="s">
        <v>1043</v>
      </c>
      <c r="M145" t="s">
        <v>1044</v>
      </c>
      <c r="U145" t="s">
        <v>1041</v>
      </c>
      <c r="Y145" t="s">
        <v>1693</v>
      </c>
      <c r="AA145" t="s">
        <v>1693</v>
      </c>
      <c r="AL145" t="s">
        <v>1664</v>
      </c>
      <c r="AM145" t="s">
        <v>1045</v>
      </c>
      <c r="AU145" t="s">
        <v>1693</v>
      </c>
      <c r="CC145" t="s">
        <v>1652</v>
      </c>
      <c r="CD145" t="s">
        <v>1046</v>
      </c>
      <c r="CE145" t="s">
        <v>1683</v>
      </c>
      <c r="CF145" t="s">
        <v>1403</v>
      </c>
      <c r="DR145" s="1">
        <v>41158</v>
      </c>
      <c r="DS145">
        <v>0</v>
      </c>
      <c r="DT145">
        <v>0</v>
      </c>
      <c r="DV145">
        <v>0</v>
      </c>
      <c r="DW145">
        <v>0</v>
      </c>
      <c r="DY145">
        <v>0</v>
      </c>
      <c r="DZ145">
        <v>0</v>
      </c>
      <c r="EB145">
        <v>0</v>
      </c>
      <c r="EC145">
        <v>0</v>
      </c>
      <c r="EE145">
        <v>0</v>
      </c>
      <c r="EF145">
        <v>0</v>
      </c>
      <c r="EI145" s="2">
        <v>40939.984386574077</v>
      </c>
      <c r="ET145" s="3">
        <v>0.83333333333333337</v>
      </c>
      <c r="EU145" s="3">
        <v>0.95833333333333337</v>
      </c>
      <c r="EV145" t="s">
        <v>1047</v>
      </c>
      <c r="EX145" t="s">
        <v>1044</v>
      </c>
      <c r="EY145" t="s">
        <v>556</v>
      </c>
      <c r="EZ145" t="s">
        <v>103</v>
      </c>
    </row>
    <row r="146" spans="1:156">
      <c r="A146">
        <v>204</v>
      </c>
      <c r="B146" s="9" t="s">
        <v>1059</v>
      </c>
      <c r="C146" s="5">
        <v>40886</v>
      </c>
      <c r="D146" t="s">
        <v>1060</v>
      </c>
      <c r="E146">
        <v>0</v>
      </c>
      <c r="F146">
        <v>0</v>
      </c>
      <c r="G146">
        <v>80</v>
      </c>
      <c r="H146" t="s">
        <v>1061</v>
      </c>
      <c r="I146" t="s">
        <v>1618</v>
      </c>
      <c r="J146" t="s">
        <v>1661</v>
      </c>
      <c r="K146" t="s">
        <v>1652</v>
      </c>
      <c r="L146" t="s">
        <v>1290</v>
      </c>
      <c r="M146" t="s">
        <v>1062</v>
      </c>
      <c r="U146" t="s">
        <v>1060</v>
      </c>
      <c r="V146" t="s">
        <v>1693</v>
      </c>
      <c r="W146" t="s">
        <v>1693</v>
      </c>
      <c r="Z146" t="s">
        <v>1693</v>
      </c>
      <c r="AB146" t="s">
        <v>1693</v>
      </c>
      <c r="AE146" t="s">
        <v>1693</v>
      </c>
      <c r="AF146" t="s">
        <v>1693</v>
      </c>
      <c r="AG146" t="s">
        <v>1693</v>
      </c>
      <c r="AK146" t="s">
        <v>1693</v>
      </c>
      <c r="AL146" t="s">
        <v>1664</v>
      </c>
      <c r="AM146" t="s">
        <v>1063</v>
      </c>
      <c r="BA146" t="s">
        <v>1693</v>
      </c>
      <c r="CC146" t="s">
        <v>1652</v>
      </c>
      <c r="CE146" t="s">
        <v>1683</v>
      </c>
      <c r="CF146" s="1">
        <v>40585</v>
      </c>
      <c r="DR146" t="s">
        <v>1375</v>
      </c>
      <c r="DS146">
        <v>0</v>
      </c>
      <c r="DT146">
        <v>0</v>
      </c>
      <c r="DV146">
        <v>0</v>
      </c>
      <c r="DW146">
        <v>0</v>
      </c>
      <c r="DY146">
        <v>0</v>
      </c>
      <c r="DZ146">
        <v>0</v>
      </c>
      <c r="EB146">
        <v>0</v>
      </c>
      <c r="EC146">
        <v>0</v>
      </c>
      <c r="EE146">
        <v>0</v>
      </c>
      <c r="EF146">
        <v>0</v>
      </c>
      <c r="EI146" s="2">
        <v>40939.994016203702</v>
      </c>
      <c r="EQ146" t="s">
        <v>1693</v>
      </c>
      <c r="ET146" s="3">
        <v>0.375</v>
      </c>
      <c r="EU146" s="3">
        <v>0.75</v>
      </c>
      <c r="EV146" t="s">
        <v>1060</v>
      </c>
      <c r="EX146" t="s">
        <v>1064</v>
      </c>
      <c r="EY146" t="s">
        <v>556</v>
      </c>
      <c r="EZ146" t="s">
        <v>102</v>
      </c>
    </row>
    <row r="147" spans="1:156">
      <c r="A147">
        <v>205</v>
      </c>
      <c r="B147" s="9" t="s">
        <v>1065</v>
      </c>
      <c r="C147" s="5">
        <v>40552</v>
      </c>
      <c r="D147" t="s">
        <v>1066</v>
      </c>
      <c r="E147">
        <v>0</v>
      </c>
      <c r="F147">
        <v>0</v>
      </c>
      <c r="G147">
        <v>130</v>
      </c>
      <c r="H147" t="s">
        <v>1001</v>
      </c>
      <c r="I147" t="s">
        <v>1618</v>
      </c>
      <c r="J147" t="s">
        <v>1661</v>
      </c>
      <c r="K147" t="s">
        <v>1652</v>
      </c>
      <c r="L147" t="s">
        <v>1290</v>
      </c>
      <c r="M147" t="s">
        <v>1062</v>
      </c>
      <c r="N147" t="s">
        <v>1693</v>
      </c>
      <c r="U147" t="s">
        <v>1066</v>
      </c>
      <c r="Z147" t="s">
        <v>1693</v>
      </c>
      <c r="AA147" t="s">
        <v>1693</v>
      </c>
      <c r="AE147" t="s">
        <v>1693</v>
      </c>
      <c r="AF147" t="s">
        <v>1693</v>
      </c>
      <c r="AG147" t="s">
        <v>1693</v>
      </c>
      <c r="AH147" t="s">
        <v>1693</v>
      </c>
      <c r="AL147" t="s">
        <v>1664</v>
      </c>
      <c r="AM147" t="s">
        <v>1002</v>
      </c>
      <c r="AN147" t="s">
        <v>1693</v>
      </c>
      <c r="AP147" t="s">
        <v>1693</v>
      </c>
      <c r="AR147" t="s">
        <v>1693</v>
      </c>
      <c r="CC147" t="s">
        <v>1652</v>
      </c>
      <c r="CE147" t="s">
        <v>1683</v>
      </c>
      <c r="CF147" t="s">
        <v>1360</v>
      </c>
      <c r="DR147" t="s">
        <v>1375</v>
      </c>
      <c r="DS147">
        <v>0</v>
      </c>
      <c r="DT147">
        <v>0</v>
      </c>
      <c r="DV147">
        <v>0</v>
      </c>
      <c r="DW147">
        <v>0</v>
      </c>
      <c r="DY147">
        <v>0</v>
      </c>
      <c r="DZ147">
        <v>0</v>
      </c>
      <c r="EB147">
        <v>0</v>
      </c>
      <c r="EC147">
        <v>0</v>
      </c>
      <c r="EE147">
        <v>0</v>
      </c>
      <c r="EF147">
        <v>0</v>
      </c>
      <c r="EH147" t="s">
        <v>1693</v>
      </c>
      <c r="EI147" s="2">
        <v>40940.018888888888</v>
      </c>
      <c r="EQ147" t="s">
        <v>1693</v>
      </c>
      <c r="ET147" s="3">
        <v>0.375</v>
      </c>
      <c r="EU147" s="3">
        <v>0.75</v>
      </c>
      <c r="EV147" t="s">
        <v>1060</v>
      </c>
      <c r="EX147" t="s">
        <v>1062</v>
      </c>
      <c r="EY147" t="s">
        <v>556</v>
      </c>
      <c r="EZ147" t="s">
        <v>102</v>
      </c>
    </row>
    <row r="148" spans="1:156">
      <c r="A148">
        <v>206</v>
      </c>
      <c r="B148" s="7" t="s">
        <v>1003</v>
      </c>
      <c r="C148" s="5">
        <v>40798</v>
      </c>
      <c r="D148" t="s">
        <v>1004</v>
      </c>
      <c r="E148">
        <v>4</v>
      </c>
      <c r="F148">
        <v>4</v>
      </c>
      <c r="G148">
        <v>20</v>
      </c>
      <c r="H148" t="s">
        <v>1005</v>
      </c>
      <c r="I148" t="s">
        <v>1688</v>
      </c>
      <c r="J148" t="s">
        <v>1661</v>
      </c>
      <c r="K148" t="s">
        <v>1652</v>
      </c>
      <c r="L148" t="s">
        <v>1006</v>
      </c>
      <c r="M148" t="s">
        <v>1007</v>
      </c>
      <c r="S148" t="s">
        <v>1693</v>
      </c>
      <c r="T148" t="s">
        <v>1693</v>
      </c>
      <c r="U148" t="s">
        <v>1004</v>
      </c>
      <c r="X148" t="s">
        <v>1693</v>
      </c>
      <c r="AL148" t="s">
        <v>1664</v>
      </c>
      <c r="AM148" t="s">
        <v>1008</v>
      </c>
      <c r="CC148" t="s">
        <v>1696</v>
      </c>
      <c r="CE148" t="s">
        <v>1666</v>
      </c>
      <c r="CF148" t="s">
        <v>1768</v>
      </c>
      <c r="CJ148" t="s">
        <v>1693</v>
      </c>
      <c r="DR148" t="s">
        <v>1318</v>
      </c>
      <c r="DS148">
        <v>0</v>
      </c>
      <c r="DT148">
        <v>0</v>
      </c>
      <c r="DV148">
        <v>0</v>
      </c>
      <c r="DW148">
        <v>0</v>
      </c>
      <c r="DY148">
        <v>0</v>
      </c>
      <c r="DZ148">
        <v>0</v>
      </c>
      <c r="EB148">
        <v>0</v>
      </c>
      <c r="EC148">
        <v>0</v>
      </c>
      <c r="EE148">
        <v>0</v>
      </c>
      <c r="EF148">
        <v>0</v>
      </c>
      <c r="EI148" s="2">
        <v>40940.060567129629</v>
      </c>
      <c r="EQ148" t="s">
        <v>1693</v>
      </c>
      <c r="ET148" s="3">
        <v>0.375</v>
      </c>
      <c r="EU148" s="3">
        <v>0.99305555555555547</v>
      </c>
      <c r="EV148" t="s">
        <v>1009</v>
      </c>
      <c r="EX148">
        <v>936650859</v>
      </c>
      <c r="EY148" t="s">
        <v>555</v>
      </c>
    </row>
    <row r="149" spans="1:156">
      <c r="A149">
        <v>207</v>
      </c>
      <c r="B149" s="14" t="s">
        <v>1010</v>
      </c>
      <c r="C149" s="4" t="s">
        <v>1011</v>
      </c>
      <c r="D149" t="s">
        <v>1012</v>
      </c>
      <c r="E149">
        <v>0</v>
      </c>
      <c r="F149">
        <v>120</v>
      </c>
      <c r="G149">
        <v>0</v>
      </c>
      <c r="H149" t="s">
        <v>1013</v>
      </c>
      <c r="I149" t="s">
        <v>1587</v>
      </c>
      <c r="J149" t="s">
        <v>1661</v>
      </c>
      <c r="K149" t="s">
        <v>1652</v>
      </c>
      <c r="L149" t="s">
        <v>1605</v>
      </c>
      <c r="M149" t="s">
        <v>1606</v>
      </c>
      <c r="N149" t="s">
        <v>1693</v>
      </c>
      <c r="S149" t="s">
        <v>1693</v>
      </c>
      <c r="T149" t="s">
        <v>1693</v>
      </c>
      <c r="U149" t="s">
        <v>1012</v>
      </c>
      <c r="V149" t="s">
        <v>1693</v>
      </c>
      <c r="W149" t="s">
        <v>1693</v>
      </c>
      <c r="X149" t="s">
        <v>1693</v>
      </c>
      <c r="Y149" t="s">
        <v>1693</v>
      </c>
      <c r="Z149" t="s">
        <v>1693</v>
      </c>
      <c r="AA149" t="s">
        <v>1693</v>
      </c>
      <c r="AE149" t="s">
        <v>1693</v>
      </c>
      <c r="AG149" t="s">
        <v>1693</v>
      </c>
      <c r="AK149" t="s">
        <v>1693</v>
      </c>
      <c r="AL149" t="s">
        <v>1664</v>
      </c>
      <c r="AM149" t="s">
        <v>1014</v>
      </c>
      <c r="BK149" t="s">
        <v>1693</v>
      </c>
      <c r="CC149" t="s">
        <v>1696</v>
      </c>
      <c r="CD149" t="s">
        <v>1775</v>
      </c>
      <c r="CE149" t="s">
        <v>1458</v>
      </c>
      <c r="CF149" t="s">
        <v>1571</v>
      </c>
      <c r="CP149" t="s">
        <v>1693</v>
      </c>
      <c r="CQ149" t="s">
        <v>1693</v>
      </c>
      <c r="CR149" t="s">
        <v>1693</v>
      </c>
      <c r="CS149" t="s">
        <v>1693</v>
      </c>
      <c r="CT149" t="s">
        <v>1693</v>
      </c>
      <c r="CU149" t="s">
        <v>1693</v>
      </c>
      <c r="CV149" t="s">
        <v>1693</v>
      </c>
      <c r="CW149" t="s">
        <v>1693</v>
      </c>
      <c r="CX149" t="s">
        <v>1693</v>
      </c>
      <c r="CY149" t="s">
        <v>1693</v>
      </c>
      <c r="CZ149" t="s">
        <v>1693</v>
      </c>
      <c r="DA149" t="s">
        <v>1693</v>
      </c>
      <c r="DB149" t="s">
        <v>1693</v>
      </c>
      <c r="DC149" t="s">
        <v>1693</v>
      </c>
      <c r="DD149" t="s">
        <v>1693</v>
      </c>
      <c r="DE149" t="s">
        <v>1693</v>
      </c>
      <c r="DF149" t="s">
        <v>1693</v>
      </c>
      <c r="DG149" t="s">
        <v>1693</v>
      </c>
      <c r="DH149" t="s">
        <v>1693</v>
      </c>
      <c r="DI149" t="s">
        <v>1693</v>
      </c>
      <c r="DJ149" t="s">
        <v>1693</v>
      </c>
      <c r="DK149" t="s">
        <v>1693</v>
      </c>
      <c r="DL149" t="s">
        <v>1693</v>
      </c>
      <c r="DM149" t="s">
        <v>1693</v>
      </c>
      <c r="DN149" t="s">
        <v>1693</v>
      </c>
      <c r="DO149" t="s">
        <v>1693</v>
      </c>
      <c r="DP149" t="s">
        <v>1693</v>
      </c>
      <c r="DR149" t="s">
        <v>1011</v>
      </c>
      <c r="DS149">
        <v>0</v>
      </c>
      <c r="DT149">
        <v>0</v>
      </c>
      <c r="DV149">
        <v>0</v>
      </c>
      <c r="DW149">
        <v>0</v>
      </c>
      <c r="DY149">
        <v>0</v>
      </c>
      <c r="DZ149">
        <v>0</v>
      </c>
      <c r="EB149">
        <v>0</v>
      </c>
      <c r="EC149">
        <v>0</v>
      </c>
      <c r="EE149">
        <v>0</v>
      </c>
      <c r="EF149">
        <v>0</v>
      </c>
      <c r="EI149" s="2">
        <v>40942.474594907406</v>
      </c>
      <c r="EK149" t="s">
        <v>1693</v>
      </c>
      <c r="EQ149" t="s">
        <v>1693</v>
      </c>
      <c r="ET149" s="3">
        <v>0.85416666666666663</v>
      </c>
      <c r="EU149" s="3">
        <v>0.95833333333333337</v>
      </c>
      <c r="EV149" t="s">
        <v>1015</v>
      </c>
      <c r="EW149" t="s">
        <v>1775</v>
      </c>
      <c r="EX149" t="s">
        <v>1016</v>
      </c>
      <c r="EY149" t="s">
        <v>556</v>
      </c>
      <c r="EZ149" t="s">
        <v>71</v>
      </c>
    </row>
    <row r="150" spans="1:156">
      <c r="A150">
        <v>208</v>
      </c>
      <c r="B150" s="9" t="s">
        <v>1017</v>
      </c>
      <c r="C150" s="4" t="s">
        <v>1018</v>
      </c>
      <c r="D150" t="s">
        <v>1019</v>
      </c>
      <c r="E150">
        <v>90</v>
      </c>
      <c r="F150">
        <v>0</v>
      </c>
      <c r="G150">
        <v>0</v>
      </c>
      <c r="H150" t="e">
        <f>-Identificar os problemas morais e éticos reconhecendo-os como problemas que desencadeiam conflitos de valor-Compreender e utilizar adequadamente conceitos e terminologia específicas-Compreender a génese e historicidade dos valores morais reconhecendo e apreciando aqueles que se consideram universalmente desejáveis pela sua contribuição para a dignidade da pessoa humana e para a construção de</f>
        <v>#NAME?</v>
      </c>
      <c r="I150" t="s">
        <v>1587</v>
      </c>
      <c r="J150" t="s">
        <v>1661</v>
      </c>
      <c r="K150" t="s">
        <v>1652</v>
      </c>
      <c r="L150" t="s">
        <v>1605</v>
      </c>
      <c r="M150" t="s">
        <v>1606</v>
      </c>
      <c r="N150" t="s">
        <v>1693</v>
      </c>
      <c r="P150" t="s">
        <v>1693</v>
      </c>
      <c r="S150" t="s">
        <v>1693</v>
      </c>
      <c r="T150" t="s">
        <v>1693</v>
      </c>
      <c r="U150" t="s">
        <v>1019</v>
      </c>
      <c r="V150" t="s">
        <v>1693</v>
      </c>
      <c r="X150" t="s">
        <v>1693</v>
      </c>
      <c r="Y150" t="s">
        <v>1693</v>
      </c>
      <c r="Z150" t="s">
        <v>1693</v>
      </c>
      <c r="AA150" t="s">
        <v>1693</v>
      </c>
      <c r="AK150" t="s">
        <v>1693</v>
      </c>
      <c r="AL150" t="s">
        <v>1664</v>
      </c>
      <c r="AM150" t="s">
        <v>1605</v>
      </c>
      <c r="AW150" t="s">
        <v>1693</v>
      </c>
      <c r="BK150" t="s">
        <v>1693</v>
      </c>
      <c r="CC150" t="s">
        <v>1652</v>
      </c>
      <c r="CD150" t="s">
        <v>1775</v>
      </c>
      <c r="CE150" t="s">
        <v>1622</v>
      </c>
      <c r="CF150" t="s">
        <v>1020</v>
      </c>
      <c r="CR150" t="s">
        <v>1693</v>
      </c>
      <c r="DR150" t="s">
        <v>1383</v>
      </c>
      <c r="DS150">
        <v>0</v>
      </c>
      <c r="DT150">
        <v>0</v>
      </c>
      <c r="DV150">
        <v>0</v>
      </c>
      <c r="DW150">
        <v>0</v>
      </c>
      <c r="DY150">
        <v>0</v>
      </c>
      <c r="DZ150">
        <v>0</v>
      </c>
      <c r="EB150">
        <v>0</v>
      </c>
      <c r="EC150">
        <v>0</v>
      </c>
      <c r="EE150">
        <v>0</v>
      </c>
      <c r="EF150">
        <v>0</v>
      </c>
      <c r="EH150" t="s">
        <v>1693</v>
      </c>
      <c r="EI150" s="2">
        <v>40942.482523148145</v>
      </c>
      <c r="EK150" t="s">
        <v>1693</v>
      </c>
      <c r="EQ150" t="s">
        <v>1693</v>
      </c>
      <c r="ES150" t="s">
        <v>1693</v>
      </c>
      <c r="ET150" s="3">
        <v>0.64583333333333337</v>
      </c>
      <c r="EU150" s="3">
        <v>0.70833333333333337</v>
      </c>
      <c r="EV150" t="s">
        <v>1021</v>
      </c>
      <c r="EW150" t="s">
        <v>1775</v>
      </c>
      <c r="EX150" t="s">
        <v>1022</v>
      </c>
      <c r="EY150" t="s">
        <v>556</v>
      </c>
      <c r="EZ150" t="s">
        <v>102</v>
      </c>
    </row>
    <row r="151" spans="1:156">
      <c r="A151">
        <v>209</v>
      </c>
      <c r="B151" s="9" t="s">
        <v>1023</v>
      </c>
      <c r="C151" s="5">
        <v>40969</v>
      </c>
      <c r="D151" t="s">
        <v>1024</v>
      </c>
      <c r="E151">
        <v>15</v>
      </c>
      <c r="F151">
        <v>0</v>
      </c>
      <c r="G151">
        <v>0</v>
      </c>
      <c r="H151" t="s">
        <v>1025</v>
      </c>
      <c r="I151" t="s">
        <v>1587</v>
      </c>
      <c r="J151" t="s">
        <v>1661</v>
      </c>
      <c r="K151" t="s">
        <v>1530</v>
      </c>
      <c r="L151" t="s">
        <v>1605</v>
      </c>
      <c r="M151" t="s">
        <v>1606</v>
      </c>
      <c r="N151" t="s">
        <v>1693</v>
      </c>
      <c r="P151" t="s">
        <v>1693</v>
      </c>
      <c r="S151" t="s">
        <v>1693</v>
      </c>
      <c r="T151" t="s">
        <v>1693</v>
      </c>
      <c r="U151" t="s">
        <v>1024</v>
      </c>
      <c r="V151" t="s">
        <v>1693</v>
      </c>
      <c r="W151" t="s">
        <v>1693</v>
      </c>
      <c r="X151" t="s">
        <v>1693</v>
      </c>
      <c r="Y151" t="s">
        <v>1693</v>
      </c>
      <c r="Z151" t="s">
        <v>1693</v>
      </c>
      <c r="AA151" t="s">
        <v>1693</v>
      </c>
      <c r="AB151" t="s">
        <v>1693</v>
      </c>
      <c r="AE151" t="s">
        <v>1693</v>
      </c>
      <c r="AG151" t="s">
        <v>1693</v>
      </c>
      <c r="AK151" t="s">
        <v>1693</v>
      </c>
      <c r="AL151" t="s">
        <v>1664</v>
      </c>
      <c r="AM151" t="s">
        <v>1026</v>
      </c>
      <c r="BK151" t="s">
        <v>1693</v>
      </c>
      <c r="BU151" t="s">
        <v>1693</v>
      </c>
      <c r="CC151" t="s">
        <v>1696</v>
      </c>
      <c r="CD151" t="s">
        <v>1775</v>
      </c>
      <c r="CE151" t="s">
        <v>1666</v>
      </c>
      <c r="CF151" t="s">
        <v>1027</v>
      </c>
      <c r="CY151" t="s">
        <v>1693</v>
      </c>
      <c r="CZ151" t="s">
        <v>1693</v>
      </c>
      <c r="DR151" s="1">
        <v>41127</v>
      </c>
      <c r="DS151" t="s">
        <v>1696</v>
      </c>
      <c r="DT151" t="s">
        <v>1666</v>
      </c>
      <c r="DU151" t="s">
        <v>1027</v>
      </c>
      <c r="DV151">
        <v>0</v>
      </c>
      <c r="DW151">
        <v>0</v>
      </c>
      <c r="DY151">
        <v>0</v>
      </c>
      <c r="DZ151">
        <v>0</v>
      </c>
      <c r="EB151">
        <v>0</v>
      </c>
      <c r="EC151">
        <v>0</v>
      </c>
      <c r="EE151">
        <v>0</v>
      </c>
      <c r="EF151">
        <v>0</v>
      </c>
      <c r="EH151" t="s">
        <v>1693</v>
      </c>
      <c r="EI151" s="2">
        <v>40942.490567129629</v>
      </c>
      <c r="EK151" t="s">
        <v>1693</v>
      </c>
      <c r="EQ151" t="s">
        <v>1693</v>
      </c>
      <c r="ES151" t="s">
        <v>1693</v>
      </c>
      <c r="ET151" s="3">
        <v>0.35416666666666669</v>
      </c>
      <c r="EU151" s="3">
        <v>0.70833333333333337</v>
      </c>
      <c r="EV151" t="s">
        <v>1028</v>
      </c>
      <c r="EW151" t="s">
        <v>1775</v>
      </c>
      <c r="EX151" t="s">
        <v>1022</v>
      </c>
      <c r="EY151" t="s">
        <v>556</v>
      </c>
      <c r="EZ151" t="s">
        <v>102</v>
      </c>
    </row>
    <row r="152" spans="1:156">
      <c r="A152">
        <v>210</v>
      </c>
      <c r="B152" s="8" t="s">
        <v>1029</v>
      </c>
      <c r="C152" s="4" t="s">
        <v>1030</v>
      </c>
      <c r="D152" t="s">
        <v>1031</v>
      </c>
      <c r="E152">
        <v>45</v>
      </c>
      <c r="F152">
        <v>0</v>
      </c>
      <c r="G152">
        <v>0</v>
      </c>
      <c r="H152" t="s">
        <v>984</v>
      </c>
      <c r="I152" t="s">
        <v>1587</v>
      </c>
      <c r="J152" t="s">
        <v>1661</v>
      </c>
      <c r="K152" t="s">
        <v>1299</v>
      </c>
      <c r="L152" t="s">
        <v>1605</v>
      </c>
      <c r="M152" t="s">
        <v>1606</v>
      </c>
      <c r="N152" t="s">
        <v>1693</v>
      </c>
      <c r="O152" t="s">
        <v>1693</v>
      </c>
      <c r="T152" t="s">
        <v>1693</v>
      </c>
      <c r="U152" t="s">
        <v>1031</v>
      </c>
      <c r="V152" t="s">
        <v>1693</v>
      </c>
      <c r="W152" t="s">
        <v>1693</v>
      </c>
      <c r="X152" t="s">
        <v>1693</v>
      </c>
      <c r="Y152" t="s">
        <v>1693</v>
      </c>
      <c r="Z152" t="s">
        <v>1693</v>
      </c>
      <c r="AA152" t="s">
        <v>1693</v>
      </c>
      <c r="AE152" t="s">
        <v>1693</v>
      </c>
      <c r="AF152" t="s">
        <v>1693</v>
      </c>
      <c r="AK152" t="s">
        <v>1693</v>
      </c>
      <c r="AL152" t="s">
        <v>1664</v>
      </c>
      <c r="AM152" t="s">
        <v>1605</v>
      </c>
      <c r="BK152" t="s">
        <v>1693</v>
      </c>
      <c r="CC152" t="s">
        <v>985</v>
      </c>
      <c r="CD152" t="s">
        <v>986</v>
      </c>
      <c r="CE152" t="s">
        <v>1666</v>
      </c>
      <c r="CF152" s="1">
        <v>40552</v>
      </c>
      <c r="CI152" t="s">
        <v>1693</v>
      </c>
      <c r="DR152" s="1">
        <v>41096</v>
      </c>
      <c r="DS152">
        <v>0</v>
      </c>
      <c r="DT152">
        <v>0</v>
      </c>
      <c r="DV152">
        <v>0</v>
      </c>
      <c r="DW152">
        <v>0</v>
      </c>
      <c r="DY152">
        <v>0</v>
      </c>
      <c r="DZ152">
        <v>0</v>
      </c>
      <c r="EB152">
        <v>0</v>
      </c>
      <c r="EC152">
        <v>0</v>
      </c>
      <c r="EE152">
        <v>0</v>
      </c>
      <c r="EF152">
        <v>0</v>
      </c>
      <c r="EH152" t="s">
        <v>1693</v>
      </c>
      <c r="EI152" s="2">
        <v>40942.496747685182</v>
      </c>
      <c r="EJ152" t="s">
        <v>1693</v>
      </c>
      <c r="EQ152" t="s">
        <v>1693</v>
      </c>
      <c r="ES152" t="s">
        <v>1693</v>
      </c>
      <c r="ET152" s="3">
        <v>0.5</v>
      </c>
      <c r="EU152" s="3">
        <v>0.53125</v>
      </c>
      <c r="EV152" t="s">
        <v>1015</v>
      </c>
      <c r="EW152" t="s">
        <v>1775</v>
      </c>
      <c r="EX152" t="s">
        <v>1022</v>
      </c>
      <c r="EY152" t="s">
        <v>556</v>
      </c>
      <c r="EZ152" t="s">
        <v>103</v>
      </c>
    </row>
    <row r="153" spans="1:156">
      <c r="A153">
        <v>211</v>
      </c>
      <c r="B153" s="11" t="s">
        <v>987</v>
      </c>
      <c r="C153" s="5">
        <v>40910</v>
      </c>
      <c r="D153" t="s">
        <v>988</v>
      </c>
      <c r="E153">
        <v>2</v>
      </c>
      <c r="F153">
        <v>20</v>
      </c>
      <c r="G153">
        <v>10</v>
      </c>
      <c r="H153" t="s">
        <v>989</v>
      </c>
      <c r="I153" t="s">
        <v>1618</v>
      </c>
      <c r="J153" t="s">
        <v>1661</v>
      </c>
      <c r="K153" t="s">
        <v>1652</v>
      </c>
      <c r="L153" t="s">
        <v>1365</v>
      </c>
      <c r="M153" t="s">
        <v>1366</v>
      </c>
      <c r="O153" t="s">
        <v>1693</v>
      </c>
      <c r="Q153" t="s">
        <v>1693</v>
      </c>
      <c r="S153" t="s">
        <v>1693</v>
      </c>
      <c r="T153" t="s">
        <v>1693</v>
      </c>
      <c r="U153" t="s">
        <v>988</v>
      </c>
      <c r="X153" t="s">
        <v>1693</v>
      </c>
      <c r="AA153" t="s">
        <v>1693</v>
      </c>
      <c r="AG153" t="s">
        <v>1693</v>
      </c>
      <c r="AL153" t="s">
        <v>1664</v>
      </c>
      <c r="AM153" t="s">
        <v>1368</v>
      </c>
      <c r="BP153" t="s">
        <v>1693</v>
      </c>
      <c r="CC153" t="s">
        <v>1696</v>
      </c>
      <c r="CD153" t="s">
        <v>1368</v>
      </c>
      <c r="CE153" t="s">
        <v>1458</v>
      </c>
      <c r="CF153" t="s">
        <v>1020</v>
      </c>
      <c r="CG153" t="s">
        <v>1693</v>
      </c>
      <c r="CH153" t="s">
        <v>1693</v>
      </c>
      <c r="CI153" t="s">
        <v>1693</v>
      </c>
      <c r="CJ153" t="s">
        <v>1693</v>
      </c>
      <c r="CK153" t="s">
        <v>1693</v>
      </c>
      <c r="CL153" t="s">
        <v>1693</v>
      </c>
      <c r="CM153" t="s">
        <v>1693</v>
      </c>
      <c r="CN153" t="s">
        <v>1693</v>
      </c>
      <c r="CO153" t="s">
        <v>1693</v>
      </c>
      <c r="CP153" t="s">
        <v>1693</v>
      </c>
      <c r="CQ153" t="s">
        <v>1693</v>
      </c>
      <c r="CR153" t="s">
        <v>1693</v>
      </c>
      <c r="CS153" t="s">
        <v>1693</v>
      </c>
      <c r="CT153" t="s">
        <v>1693</v>
      </c>
      <c r="CU153" t="s">
        <v>1693</v>
      </c>
      <c r="CV153" t="s">
        <v>1693</v>
      </c>
      <c r="CW153" t="s">
        <v>1693</v>
      </c>
      <c r="CX153" t="s">
        <v>1693</v>
      </c>
      <c r="CY153" t="s">
        <v>1693</v>
      </c>
      <c r="CZ153" t="s">
        <v>1693</v>
      </c>
      <c r="DA153" t="s">
        <v>1693</v>
      </c>
      <c r="DB153" t="s">
        <v>1693</v>
      </c>
      <c r="DC153" t="s">
        <v>1693</v>
      </c>
      <c r="DD153" t="s">
        <v>1693</v>
      </c>
      <c r="DE153" t="s">
        <v>1693</v>
      </c>
      <c r="DF153" t="s">
        <v>1693</v>
      </c>
      <c r="DG153" t="s">
        <v>1693</v>
      </c>
      <c r="DH153" t="s">
        <v>1693</v>
      </c>
      <c r="DI153" t="s">
        <v>1693</v>
      </c>
      <c r="DJ153" t="s">
        <v>1693</v>
      </c>
      <c r="DK153" t="s">
        <v>1693</v>
      </c>
      <c r="DL153" t="s">
        <v>1693</v>
      </c>
      <c r="DM153" t="s">
        <v>1693</v>
      </c>
      <c r="DN153" t="s">
        <v>1693</v>
      </c>
      <c r="DO153" t="s">
        <v>1693</v>
      </c>
      <c r="DP153" t="s">
        <v>1693</v>
      </c>
      <c r="DR153" t="s">
        <v>1027</v>
      </c>
      <c r="DS153">
        <v>0</v>
      </c>
      <c r="DT153">
        <v>0</v>
      </c>
      <c r="DV153">
        <v>0</v>
      </c>
      <c r="DW153">
        <v>0</v>
      </c>
      <c r="DY153">
        <v>0</v>
      </c>
      <c r="DZ153">
        <v>0</v>
      </c>
      <c r="EB153">
        <v>0</v>
      </c>
      <c r="EC153">
        <v>0</v>
      </c>
      <c r="EE153">
        <v>0</v>
      </c>
      <c r="EF153">
        <v>0</v>
      </c>
      <c r="EH153" t="s">
        <v>1693</v>
      </c>
      <c r="EI153" s="2">
        <v>40942.726446759261</v>
      </c>
      <c r="EJ153" t="s">
        <v>1693</v>
      </c>
      <c r="EK153" t="s">
        <v>1693</v>
      </c>
      <c r="EQ153" t="s">
        <v>1693</v>
      </c>
      <c r="ET153" s="3">
        <v>0.58333333333333337</v>
      </c>
      <c r="EU153" s="3">
        <v>0.70833333333333337</v>
      </c>
      <c r="EV153" t="s">
        <v>1581</v>
      </c>
      <c r="EX153" t="s">
        <v>1366</v>
      </c>
      <c r="EY153" t="s">
        <v>4</v>
      </c>
      <c r="EZ153" s="18" t="s">
        <v>3</v>
      </c>
    </row>
    <row r="154" spans="1:156">
      <c r="A154">
        <v>212</v>
      </c>
      <c r="B154" s="8" t="s">
        <v>1073</v>
      </c>
      <c r="C154" s="4" t="s">
        <v>1074</v>
      </c>
      <c r="D154" t="s">
        <v>990</v>
      </c>
      <c r="E154">
        <v>0</v>
      </c>
      <c r="F154">
        <v>18</v>
      </c>
      <c r="G154">
        <v>0</v>
      </c>
      <c r="H154" t="s">
        <v>991</v>
      </c>
      <c r="I154" t="s">
        <v>1688</v>
      </c>
      <c r="J154" t="s">
        <v>1661</v>
      </c>
      <c r="K154" t="s">
        <v>1477</v>
      </c>
      <c r="L154" t="s">
        <v>1691</v>
      </c>
      <c r="M154" t="s">
        <v>1692</v>
      </c>
      <c r="N154" t="s">
        <v>1693</v>
      </c>
      <c r="S154" t="s">
        <v>1693</v>
      </c>
      <c r="T154" t="s">
        <v>1693</v>
      </c>
      <c r="U154" t="s">
        <v>990</v>
      </c>
      <c r="V154" t="s">
        <v>1693</v>
      </c>
      <c r="AI154" t="s">
        <v>1693</v>
      </c>
      <c r="AL154" t="s">
        <v>1664</v>
      </c>
      <c r="AM154" t="s">
        <v>992</v>
      </c>
      <c r="AN154" t="s">
        <v>1693</v>
      </c>
      <c r="CC154" t="s">
        <v>1652</v>
      </c>
      <c r="CE154" t="s">
        <v>1683</v>
      </c>
      <c r="CF154" s="1">
        <v>40672</v>
      </c>
      <c r="DR154" t="s">
        <v>1078</v>
      </c>
      <c r="DS154" t="s">
        <v>1696</v>
      </c>
      <c r="DT154" t="s">
        <v>993</v>
      </c>
      <c r="DU154" s="1">
        <v>40672</v>
      </c>
      <c r="DV154">
        <v>0</v>
      </c>
      <c r="DW154">
        <v>0</v>
      </c>
      <c r="DY154">
        <v>0</v>
      </c>
      <c r="DZ154">
        <v>0</v>
      </c>
      <c r="EB154">
        <v>0</v>
      </c>
      <c r="EC154">
        <v>0</v>
      </c>
      <c r="EE154">
        <v>0</v>
      </c>
      <c r="EF154">
        <v>0</v>
      </c>
      <c r="EI154" s="2">
        <v>40945.890486111108</v>
      </c>
      <c r="EQ154" t="s">
        <v>1693</v>
      </c>
      <c r="ET154" s="3">
        <v>0.375</v>
      </c>
      <c r="EU154" s="3">
        <v>0.75</v>
      </c>
      <c r="EV154" t="s">
        <v>994</v>
      </c>
      <c r="EX154" t="s">
        <v>995</v>
      </c>
      <c r="EY154" t="s">
        <v>556</v>
      </c>
      <c r="EZ154" t="s">
        <v>103</v>
      </c>
    </row>
    <row r="155" spans="1:156">
      <c r="A155">
        <v>213</v>
      </c>
      <c r="B155" s="7" t="s">
        <v>996</v>
      </c>
      <c r="C155" s="4" t="s">
        <v>1027</v>
      </c>
      <c r="D155" t="s">
        <v>997</v>
      </c>
      <c r="E155">
        <v>1</v>
      </c>
      <c r="F155">
        <v>0</v>
      </c>
      <c r="G155">
        <v>0</v>
      </c>
      <c r="H155" t="s">
        <v>998</v>
      </c>
      <c r="I155" t="s">
        <v>1688</v>
      </c>
      <c r="J155" t="s">
        <v>1689</v>
      </c>
      <c r="K155" t="s">
        <v>1299</v>
      </c>
      <c r="L155" t="s">
        <v>1121</v>
      </c>
      <c r="M155" t="s">
        <v>1122</v>
      </c>
      <c r="U155" t="s">
        <v>997</v>
      </c>
      <c r="Y155" t="s">
        <v>1693</v>
      </c>
      <c r="AL155" t="s">
        <v>1664</v>
      </c>
      <c r="AM155" t="s">
        <v>999</v>
      </c>
      <c r="AN155" t="s">
        <v>1693</v>
      </c>
      <c r="CC155" t="s">
        <v>1696</v>
      </c>
      <c r="CE155" t="s">
        <v>1683</v>
      </c>
      <c r="CF155" s="1">
        <v>41123</v>
      </c>
      <c r="CG155" t="s">
        <v>1693</v>
      </c>
      <c r="CJ155" t="s">
        <v>1693</v>
      </c>
      <c r="CM155" t="s">
        <v>1693</v>
      </c>
      <c r="CR155" t="s">
        <v>1693</v>
      </c>
      <c r="DR155" t="s">
        <v>1027</v>
      </c>
      <c r="DS155">
        <v>0</v>
      </c>
      <c r="DT155">
        <v>0</v>
      </c>
      <c r="DV155">
        <v>0</v>
      </c>
      <c r="DW155">
        <v>0</v>
      </c>
      <c r="DY155">
        <v>0</v>
      </c>
      <c r="DZ155">
        <v>0</v>
      </c>
      <c r="EB155">
        <v>0</v>
      </c>
      <c r="EC155">
        <v>0</v>
      </c>
      <c r="EE155">
        <v>0</v>
      </c>
      <c r="EF155">
        <v>0</v>
      </c>
      <c r="EI155" s="2">
        <v>40947.554479166669</v>
      </c>
      <c r="EQ155" t="s">
        <v>1693</v>
      </c>
      <c r="ET155" s="3">
        <v>0.375</v>
      </c>
      <c r="EU155" s="3">
        <v>0.52083333333333337</v>
      </c>
      <c r="EV155" t="s">
        <v>1000</v>
      </c>
      <c r="EX155" t="s">
        <v>960</v>
      </c>
      <c r="EY155" t="s">
        <v>555</v>
      </c>
    </row>
    <row r="156" spans="1:156">
      <c r="A156">
        <v>214</v>
      </c>
      <c r="B156" s="7" t="s">
        <v>961</v>
      </c>
      <c r="C156" s="5">
        <v>41184</v>
      </c>
      <c r="D156" t="s">
        <v>962</v>
      </c>
      <c r="E156">
        <v>4</v>
      </c>
      <c r="F156">
        <v>0</v>
      </c>
      <c r="G156">
        <v>0</v>
      </c>
      <c r="H156" t="s">
        <v>963</v>
      </c>
      <c r="I156" t="s">
        <v>1688</v>
      </c>
      <c r="J156" t="s">
        <v>1689</v>
      </c>
      <c r="K156" t="s">
        <v>1530</v>
      </c>
      <c r="L156" t="s">
        <v>1097</v>
      </c>
      <c r="M156" t="s">
        <v>964</v>
      </c>
      <c r="R156" t="s">
        <v>1693</v>
      </c>
      <c r="S156" t="s">
        <v>1693</v>
      </c>
      <c r="T156" t="s">
        <v>1693</v>
      </c>
      <c r="U156" t="s">
        <v>962</v>
      </c>
      <c r="W156" t="s">
        <v>1693</v>
      </c>
      <c r="X156" t="s">
        <v>1693</v>
      </c>
      <c r="AA156" t="s">
        <v>1693</v>
      </c>
      <c r="AG156" t="s">
        <v>1693</v>
      </c>
      <c r="AL156" t="s">
        <v>1694</v>
      </c>
      <c r="AM156" t="s">
        <v>965</v>
      </c>
      <c r="BL156" t="s">
        <v>1693</v>
      </c>
      <c r="BR156" t="s">
        <v>1693</v>
      </c>
      <c r="BZ156" t="s">
        <v>1693</v>
      </c>
      <c r="CC156" t="s">
        <v>1696</v>
      </c>
      <c r="CE156" t="s">
        <v>1697</v>
      </c>
      <c r="CF156" t="s">
        <v>966</v>
      </c>
      <c r="DR156" s="1">
        <v>41184</v>
      </c>
      <c r="DS156" t="s">
        <v>1696</v>
      </c>
      <c r="DT156" t="s">
        <v>1622</v>
      </c>
      <c r="DU156" s="1">
        <v>40307</v>
      </c>
      <c r="DV156">
        <v>0</v>
      </c>
      <c r="DW156">
        <v>0</v>
      </c>
      <c r="DY156">
        <v>0</v>
      </c>
      <c r="DZ156">
        <v>0</v>
      </c>
      <c r="EB156">
        <v>0</v>
      </c>
      <c r="EC156">
        <v>0</v>
      </c>
      <c r="EE156">
        <v>0</v>
      </c>
      <c r="EF156">
        <v>0</v>
      </c>
      <c r="EI156" s="2">
        <v>40947.854872685188</v>
      </c>
      <c r="EQ156" t="s">
        <v>1693</v>
      </c>
      <c r="ES156" t="s">
        <v>1693</v>
      </c>
      <c r="ET156" s="3">
        <v>0.86458333333333337</v>
      </c>
      <c r="EU156" s="3">
        <v>0.97916666666666663</v>
      </c>
      <c r="EV156" t="s">
        <v>967</v>
      </c>
      <c r="EW156" t="s">
        <v>968</v>
      </c>
      <c r="EX156">
        <v>9.6981655996642995E+17</v>
      </c>
      <c r="EY156" t="s">
        <v>555</v>
      </c>
    </row>
    <row r="157" spans="1:156">
      <c r="A157">
        <v>215</v>
      </c>
      <c r="B157" t="s">
        <v>969</v>
      </c>
      <c r="C157" s="4" t="s">
        <v>1027</v>
      </c>
      <c r="D157" t="s">
        <v>970</v>
      </c>
      <c r="E157">
        <v>6</v>
      </c>
      <c r="F157">
        <v>0</v>
      </c>
      <c r="G157">
        <v>0</v>
      </c>
      <c r="H157" t="e">
        <f>- Apelar a uma reflexão holística sobre o tema “QUARTO” - incentivar comportamentos proactivos na resolução de problemas.- Desenvolver a Capacidade de diálogo e o trabalho criativo em equipa.-Expressar as reflexões realizadas através da linguagem específica do design gráfico.</f>
        <v>#NAME?</v>
      </c>
      <c r="I157" t="s">
        <v>1618</v>
      </c>
      <c r="J157" t="s">
        <v>1689</v>
      </c>
      <c r="K157" t="s">
        <v>1299</v>
      </c>
      <c r="L157" t="s">
        <v>971</v>
      </c>
      <c r="M157" t="s">
        <v>972</v>
      </c>
      <c r="N157" t="s">
        <v>1693</v>
      </c>
      <c r="Q157" t="s">
        <v>1693</v>
      </c>
      <c r="S157" t="s">
        <v>1693</v>
      </c>
      <c r="U157" t="s">
        <v>970</v>
      </c>
      <c r="V157" t="s">
        <v>1693</v>
      </c>
      <c r="W157" t="s">
        <v>1693</v>
      </c>
      <c r="X157" t="s">
        <v>1693</v>
      </c>
      <c r="Y157" t="s">
        <v>1693</v>
      </c>
      <c r="Z157" t="s">
        <v>1693</v>
      </c>
      <c r="AA157" t="s">
        <v>1693</v>
      </c>
      <c r="AK157" t="s">
        <v>1693</v>
      </c>
      <c r="AL157" t="s">
        <v>1694</v>
      </c>
      <c r="AM157" t="s">
        <v>973</v>
      </c>
      <c r="AY157" t="s">
        <v>1693</v>
      </c>
      <c r="BU157" t="s">
        <v>1693</v>
      </c>
      <c r="CC157" t="s">
        <v>1696</v>
      </c>
      <c r="CD157" t="s">
        <v>974</v>
      </c>
      <c r="CE157" t="s">
        <v>993</v>
      </c>
      <c r="CF157" s="1">
        <v>40910</v>
      </c>
      <c r="DJ157" t="s">
        <v>1693</v>
      </c>
      <c r="DR157" t="s">
        <v>1027</v>
      </c>
      <c r="DS157">
        <v>0</v>
      </c>
      <c r="DT157">
        <v>0</v>
      </c>
      <c r="DV157">
        <v>0</v>
      </c>
      <c r="DW157">
        <v>0</v>
      </c>
      <c r="DY157">
        <v>0</v>
      </c>
      <c r="DZ157">
        <v>0</v>
      </c>
      <c r="EB157">
        <v>0</v>
      </c>
      <c r="EC157">
        <v>0</v>
      </c>
      <c r="EE157">
        <v>0</v>
      </c>
      <c r="EF157">
        <v>0</v>
      </c>
      <c r="EH157" t="s">
        <v>1693</v>
      </c>
      <c r="EI157" s="2">
        <v>40948.504791666666</v>
      </c>
      <c r="EQ157" t="s">
        <v>1693</v>
      </c>
      <c r="ET157" s="3">
        <v>0.56944444444444442</v>
      </c>
      <c r="EU157" s="3">
        <v>0.77083333333333337</v>
      </c>
      <c r="EV157" t="s">
        <v>975</v>
      </c>
      <c r="EW157" t="s">
        <v>976</v>
      </c>
      <c r="EX157" t="s">
        <v>973</v>
      </c>
      <c r="EY157" t="s">
        <v>556</v>
      </c>
    </row>
    <row r="158" spans="1:156">
      <c r="A158">
        <v>216</v>
      </c>
      <c r="B158" s="7" t="s">
        <v>977</v>
      </c>
      <c r="C158" s="4" t="s">
        <v>1057</v>
      </c>
      <c r="D158" t="s">
        <v>978</v>
      </c>
      <c r="E158">
        <v>2</v>
      </c>
      <c r="F158">
        <v>0</v>
      </c>
      <c r="G158">
        <v>0</v>
      </c>
      <c r="H158" t="s">
        <v>979</v>
      </c>
      <c r="I158" t="s">
        <v>1688</v>
      </c>
      <c r="J158" t="s">
        <v>1661</v>
      </c>
      <c r="K158" t="s">
        <v>1652</v>
      </c>
      <c r="L158" t="s">
        <v>1346</v>
      </c>
      <c r="M158" t="s">
        <v>1347</v>
      </c>
      <c r="N158" t="s">
        <v>1693</v>
      </c>
      <c r="S158" t="s">
        <v>1693</v>
      </c>
      <c r="T158" t="s">
        <v>1693</v>
      </c>
      <c r="U158" t="s">
        <v>978</v>
      </c>
      <c r="AL158" t="s">
        <v>1664</v>
      </c>
      <c r="AM158" t="s">
        <v>1346</v>
      </c>
      <c r="CC158" t="s">
        <v>1652</v>
      </c>
      <c r="CD158" t="s">
        <v>1349</v>
      </c>
      <c r="CE158" t="s">
        <v>1666</v>
      </c>
      <c r="CF158" t="s">
        <v>1656</v>
      </c>
      <c r="CI158" t="s">
        <v>1693</v>
      </c>
      <c r="DR158" t="s">
        <v>1057</v>
      </c>
      <c r="DS158">
        <v>0</v>
      </c>
      <c r="DT158">
        <v>0</v>
      </c>
      <c r="DV158">
        <v>0</v>
      </c>
      <c r="DW158">
        <v>0</v>
      </c>
      <c r="DY158">
        <v>0</v>
      </c>
      <c r="DZ158">
        <v>0</v>
      </c>
      <c r="EB158">
        <v>0</v>
      </c>
      <c r="EC158">
        <v>0</v>
      </c>
      <c r="EE158">
        <v>0</v>
      </c>
      <c r="EF158">
        <v>0</v>
      </c>
      <c r="EI158" s="2">
        <v>40948.916689814818</v>
      </c>
      <c r="EJ158" t="s">
        <v>1693</v>
      </c>
      <c r="EQ158" t="s">
        <v>1693</v>
      </c>
      <c r="ET158" s="3">
        <v>0.63888888888888895</v>
      </c>
      <c r="EU158" s="3">
        <v>0.70138888888888884</v>
      </c>
      <c r="EV158" t="s">
        <v>1638</v>
      </c>
      <c r="EX158" t="s">
        <v>980</v>
      </c>
      <c r="EY158" t="s">
        <v>555</v>
      </c>
    </row>
    <row r="159" spans="1:156">
      <c r="A159">
        <v>217</v>
      </c>
      <c r="B159" s="8" t="s">
        <v>981</v>
      </c>
      <c r="C159" s="4" t="s">
        <v>1224</v>
      </c>
      <c r="D159" t="s">
        <v>982</v>
      </c>
      <c r="E159">
        <v>3</v>
      </c>
      <c r="F159">
        <v>2</v>
      </c>
      <c r="G159">
        <v>20</v>
      </c>
      <c r="H159" t="s">
        <v>983</v>
      </c>
      <c r="I159" t="s">
        <v>1618</v>
      </c>
      <c r="J159" t="s">
        <v>1661</v>
      </c>
      <c r="K159" t="s">
        <v>1652</v>
      </c>
      <c r="L159" t="s">
        <v>1365</v>
      </c>
      <c r="M159" t="s">
        <v>1366</v>
      </c>
      <c r="O159" t="s">
        <v>1693</v>
      </c>
      <c r="S159" t="s">
        <v>1693</v>
      </c>
      <c r="T159" t="s">
        <v>1693</v>
      </c>
      <c r="U159" t="s">
        <v>940</v>
      </c>
      <c r="W159" t="s">
        <v>1693</v>
      </c>
      <c r="X159" t="s">
        <v>1693</v>
      </c>
      <c r="AA159" t="s">
        <v>1693</v>
      </c>
      <c r="AG159" t="s">
        <v>1693</v>
      </c>
      <c r="AL159" t="s">
        <v>1664</v>
      </c>
      <c r="AM159" t="s">
        <v>941</v>
      </c>
      <c r="BP159" t="s">
        <v>1693</v>
      </c>
      <c r="CC159" t="s">
        <v>1696</v>
      </c>
      <c r="CD159" t="s">
        <v>942</v>
      </c>
      <c r="CE159" t="s">
        <v>993</v>
      </c>
      <c r="CF159" s="1">
        <v>41000</v>
      </c>
      <c r="CG159" t="s">
        <v>1693</v>
      </c>
      <c r="CH159" t="s">
        <v>1693</v>
      </c>
      <c r="CJ159" t="s">
        <v>1693</v>
      </c>
      <c r="CK159" t="s">
        <v>1693</v>
      </c>
      <c r="CM159" t="s">
        <v>1693</v>
      </c>
      <c r="CN159" t="s">
        <v>1693</v>
      </c>
      <c r="CV159" t="s">
        <v>1693</v>
      </c>
      <c r="DR159" t="s">
        <v>1224</v>
      </c>
      <c r="DS159">
        <v>0</v>
      </c>
      <c r="DT159">
        <v>0</v>
      </c>
      <c r="DV159">
        <v>0</v>
      </c>
      <c r="DW159">
        <v>0</v>
      </c>
      <c r="DY159">
        <v>0</v>
      </c>
      <c r="DZ159">
        <v>0</v>
      </c>
      <c r="EB159">
        <v>0</v>
      </c>
      <c r="EC159">
        <v>0</v>
      </c>
      <c r="EE159">
        <v>0</v>
      </c>
      <c r="EF159">
        <v>0</v>
      </c>
      <c r="EH159" t="s">
        <v>1693</v>
      </c>
      <c r="EI159" s="2">
        <v>40951.77925925926</v>
      </c>
      <c r="EJ159" t="s">
        <v>1693</v>
      </c>
      <c r="EO159" t="s">
        <v>1693</v>
      </c>
      <c r="ET159" s="3">
        <v>0.58333333333333337</v>
      </c>
      <c r="EU159" s="3">
        <v>0.70833333333333337</v>
      </c>
      <c r="EV159" t="s">
        <v>943</v>
      </c>
      <c r="EX159" t="s">
        <v>1366</v>
      </c>
      <c r="EY159" t="s">
        <v>556</v>
      </c>
      <c r="EZ159" t="s">
        <v>103</v>
      </c>
    </row>
    <row r="160" spans="1:156">
      <c r="A160">
        <v>218</v>
      </c>
      <c r="B160" t="s">
        <v>944</v>
      </c>
      <c r="C160" s="4" t="s">
        <v>1701</v>
      </c>
      <c r="D160" t="s">
        <v>945</v>
      </c>
      <c r="E160">
        <v>6</v>
      </c>
      <c r="F160">
        <v>10</v>
      </c>
      <c r="G160">
        <v>23</v>
      </c>
      <c r="H160" t="s">
        <v>946</v>
      </c>
      <c r="I160" t="s">
        <v>1618</v>
      </c>
      <c r="J160" t="s">
        <v>1689</v>
      </c>
      <c r="K160" t="s">
        <v>1652</v>
      </c>
      <c r="L160" t="s">
        <v>1619</v>
      </c>
      <c r="M160" t="s">
        <v>1620</v>
      </c>
      <c r="P160" t="s">
        <v>1693</v>
      </c>
      <c r="Q160" t="s">
        <v>1693</v>
      </c>
      <c r="U160" t="s">
        <v>945</v>
      </c>
      <c r="AL160" t="s">
        <v>1694</v>
      </c>
      <c r="AM160" t="s">
        <v>947</v>
      </c>
      <c r="BG160" t="s">
        <v>1693</v>
      </c>
      <c r="CC160" t="s">
        <v>1696</v>
      </c>
      <c r="CE160" t="s">
        <v>1666</v>
      </c>
      <c r="CF160" t="s">
        <v>1768</v>
      </c>
      <c r="DR160" t="s">
        <v>1701</v>
      </c>
      <c r="DS160" t="s">
        <v>1696</v>
      </c>
      <c r="DT160" t="s">
        <v>1666</v>
      </c>
      <c r="DU160" s="1">
        <v>40643</v>
      </c>
      <c r="DV160" t="s">
        <v>1696</v>
      </c>
      <c r="DW160" t="s">
        <v>1666</v>
      </c>
      <c r="DX160" t="s">
        <v>1656</v>
      </c>
      <c r="DY160" t="s">
        <v>1696</v>
      </c>
      <c r="DZ160" t="s">
        <v>1666</v>
      </c>
      <c r="EA160" s="1">
        <v>40887</v>
      </c>
      <c r="EB160" t="s">
        <v>1696</v>
      </c>
      <c r="EC160" t="s">
        <v>1666</v>
      </c>
      <c r="ED160" t="s">
        <v>948</v>
      </c>
      <c r="EE160">
        <v>0</v>
      </c>
      <c r="EF160" t="s">
        <v>1666</v>
      </c>
      <c r="EI160" s="2">
        <v>40952.707662037035</v>
      </c>
      <c r="EN160" t="s">
        <v>1693</v>
      </c>
      <c r="EO160" t="s">
        <v>1693</v>
      </c>
      <c r="ET160" s="3">
        <v>0.25</v>
      </c>
      <c r="EU160" s="3">
        <v>0.89583333333333337</v>
      </c>
      <c r="EV160" t="s">
        <v>1706</v>
      </c>
      <c r="EW160" t="s">
        <v>1642</v>
      </c>
      <c r="EX160" t="s">
        <v>1620</v>
      </c>
      <c r="EY160" t="s">
        <v>556</v>
      </c>
    </row>
    <row r="161" spans="1:156">
      <c r="A161">
        <v>219</v>
      </c>
      <c r="B161" s="9" t="s">
        <v>949</v>
      </c>
      <c r="C161" s="5">
        <v>40826</v>
      </c>
      <c r="D161" t="s">
        <v>950</v>
      </c>
      <c r="E161">
        <v>0</v>
      </c>
      <c r="F161">
        <v>30</v>
      </c>
      <c r="G161">
        <v>0</v>
      </c>
      <c r="H161" t="s">
        <v>951</v>
      </c>
      <c r="I161" t="s">
        <v>1587</v>
      </c>
      <c r="J161" t="s">
        <v>1661</v>
      </c>
      <c r="K161" t="s">
        <v>1652</v>
      </c>
      <c r="L161" t="s">
        <v>1290</v>
      </c>
      <c r="M161" t="s">
        <v>1062</v>
      </c>
      <c r="N161" t="s">
        <v>1693</v>
      </c>
      <c r="O161" t="s">
        <v>1693</v>
      </c>
      <c r="P161" t="s">
        <v>1693</v>
      </c>
      <c r="Q161" t="s">
        <v>1693</v>
      </c>
      <c r="U161" t="s">
        <v>950</v>
      </c>
      <c r="AE161" t="s">
        <v>1693</v>
      </c>
      <c r="AF161" t="s">
        <v>1693</v>
      </c>
      <c r="AG161" t="s">
        <v>1693</v>
      </c>
      <c r="AL161" t="s">
        <v>1664</v>
      </c>
      <c r="AM161" t="s">
        <v>952</v>
      </c>
      <c r="AR161" t="s">
        <v>1693</v>
      </c>
      <c r="CC161" t="s">
        <v>1652</v>
      </c>
      <c r="CD161" t="s">
        <v>953</v>
      </c>
      <c r="CE161" t="s">
        <v>1683</v>
      </c>
      <c r="CF161" s="1">
        <v>40644</v>
      </c>
      <c r="DR161" t="s">
        <v>1375</v>
      </c>
      <c r="DS161">
        <v>0</v>
      </c>
      <c r="DT161">
        <v>0</v>
      </c>
      <c r="DV161">
        <v>0</v>
      </c>
      <c r="DW161">
        <v>0</v>
      </c>
      <c r="DY161">
        <v>0</v>
      </c>
      <c r="DZ161">
        <v>0</v>
      </c>
      <c r="EB161">
        <v>0</v>
      </c>
      <c r="EC161">
        <v>0</v>
      </c>
      <c r="EE161">
        <v>0</v>
      </c>
      <c r="EF161">
        <v>0</v>
      </c>
      <c r="EI161" s="2">
        <v>40953.652395833335</v>
      </c>
      <c r="EQ161" t="s">
        <v>1693</v>
      </c>
      <c r="ET161" s="3">
        <v>0.375</v>
      </c>
      <c r="EU161" s="3">
        <v>0.75</v>
      </c>
      <c r="EV161" t="s">
        <v>954</v>
      </c>
      <c r="EX161" t="s">
        <v>955</v>
      </c>
      <c r="EY161" t="s">
        <v>556</v>
      </c>
      <c r="EZ161" t="s">
        <v>102</v>
      </c>
    </row>
    <row r="162" spans="1:156">
      <c r="A162">
        <v>220</v>
      </c>
      <c r="B162" t="s">
        <v>956</v>
      </c>
      <c r="C162" s="4" t="s">
        <v>957</v>
      </c>
      <c r="D162" t="s">
        <v>958</v>
      </c>
      <c r="E162">
        <v>2</v>
      </c>
      <c r="F162">
        <v>0</v>
      </c>
      <c r="G162">
        <v>0</v>
      </c>
      <c r="H162" t="s">
        <v>959</v>
      </c>
      <c r="I162" t="s">
        <v>1618</v>
      </c>
      <c r="J162" t="s">
        <v>1689</v>
      </c>
      <c r="K162" t="s">
        <v>1652</v>
      </c>
      <c r="L162" t="s">
        <v>1619</v>
      </c>
      <c r="M162" t="s">
        <v>1620</v>
      </c>
      <c r="U162" t="s">
        <v>958</v>
      </c>
      <c r="Y162" t="s">
        <v>1693</v>
      </c>
      <c r="AL162" t="s">
        <v>1664</v>
      </c>
      <c r="AM162" t="s">
        <v>1629</v>
      </c>
      <c r="BG162" t="s">
        <v>1693</v>
      </c>
      <c r="CC162" t="s">
        <v>1652</v>
      </c>
      <c r="CE162" t="s">
        <v>1666</v>
      </c>
      <c r="CF162" t="s">
        <v>1489</v>
      </c>
      <c r="DR162" t="s">
        <v>957</v>
      </c>
      <c r="DS162">
        <v>0</v>
      </c>
      <c r="DT162">
        <v>0</v>
      </c>
      <c r="DV162">
        <v>0</v>
      </c>
      <c r="DW162">
        <v>0</v>
      </c>
      <c r="DY162">
        <v>0</v>
      </c>
      <c r="DZ162">
        <v>0</v>
      </c>
      <c r="EB162">
        <v>0</v>
      </c>
      <c r="EC162">
        <v>0</v>
      </c>
      <c r="EE162">
        <v>0</v>
      </c>
      <c r="EF162">
        <v>0</v>
      </c>
      <c r="EI162" s="2">
        <v>40958.619131944448</v>
      </c>
      <c r="EQ162" t="s">
        <v>1693</v>
      </c>
      <c r="ET162" s="3">
        <v>0.79166666666666663</v>
      </c>
      <c r="EU162" s="3">
        <v>0.875</v>
      </c>
      <c r="EV162" t="s">
        <v>920</v>
      </c>
      <c r="EX162" t="s">
        <v>1620</v>
      </c>
      <c r="EY162" t="s">
        <v>556</v>
      </c>
    </row>
    <row r="163" spans="1:156">
      <c r="A163">
        <v>221</v>
      </c>
      <c r="B163" t="s">
        <v>921</v>
      </c>
      <c r="C163" s="4" t="s">
        <v>1545</v>
      </c>
      <c r="D163" t="s">
        <v>922</v>
      </c>
      <c r="E163">
        <v>3</v>
      </c>
      <c r="F163">
        <v>0</v>
      </c>
      <c r="G163">
        <v>0</v>
      </c>
      <c r="H163" t="s">
        <v>923</v>
      </c>
      <c r="I163" t="s">
        <v>1688</v>
      </c>
      <c r="J163" t="s">
        <v>1689</v>
      </c>
      <c r="K163" t="s">
        <v>1299</v>
      </c>
      <c r="L163" t="s">
        <v>1428</v>
      </c>
      <c r="M163" t="s">
        <v>1429</v>
      </c>
      <c r="P163" t="s">
        <v>1693</v>
      </c>
      <c r="S163" t="s">
        <v>1693</v>
      </c>
      <c r="U163" t="s">
        <v>922</v>
      </c>
      <c r="X163" t="s">
        <v>1693</v>
      </c>
      <c r="Y163" t="s">
        <v>1693</v>
      </c>
      <c r="AA163" t="s">
        <v>1693</v>
      </c>
      <c r="AL163" t="s">
        <v>1681</v>
      </c>
      <c r="AM163" t="s">
        <v>924</v>
      </c>
      <c r="BU163" t="s">
        <v>1693</v>
      </c>
      <c r="CC163" t="s">
        <v>1696</v>
      </c>
      <c r="CE163" t="s">
        <v>993</v>
      </c>
      <c r="CF163" s="1">
        <v>41000</v>
      </c>
      <c r="CU163" t="s">
        <v>1693</v>
      </c>
      <c r="DR163" t="s">
        <v>1545</v>
      </c>
      <c r="DS163">
        <v>0</v>
      </c>
      <c r="DT163">
        <v>0</v>
      </c>
      <c r="DV163">
        <v>0</v>
      </c>
      <c r="DW163">
        <v>0</v>
      </c>
      <c r="DY163">
        <v>0</v>
      </c>
      <c r="DZ163">
        <v>0</v>
      </c>
      <c r="EB163">
        <v>0</v>
      </c>
      <c r="EC163">
        <v>0</v>
      </c>
      <c r="EE163">
        <v>0</v>
      </c>
      <c r="EF163">
        <v>0</v>
      </c>
      <c r="EI163" s="2">
        <v>40958.884467592594</v>
      </c>
      <c r="EK163" t="s">
        <v>1693</v>
      </c>
      <c r="EQ163" t="s">
        <v>1693</v>
      </c>
      <c r="ET163" s="3">
        <v>0.375</v>
      </c>
      <c r="EU163" s="3">
        <v>0.52083333333333337</v>
      </c>
      <c r="EV163" t="s">
        <v>925</v>
      </c>
      <c r="EW163" t="s">
        <v>926</v>
      </c>
      <c r="EX163" t="s">
        <v>927</v>
      </c>
      <c r="EY163" t="s">
        <v>556</v>
      </c>
    </row>
    <row r="164" spans="1:156">
      <c r="A164">
        <v>222</v>
      </c>
      <c r="B164" s="7" t="s">
        <v>928</v>
      </c>
      <c r="C164" s="4" t="s">
        <v>1521</v>
      </c>
      <c r="D164" t="s">
        <v>929</v>
      </c>
      <c r="E164">
        <v>2</v>
      </c>
      <c r="F164">
        <v>0</v>
      </c>
      <c r="G164">
        <v>0</v>
      </c>
      <c r="H164" t="s">
        <v>930</v>
      </c>
      <c r="I164" t="s">
        <v>1688</v>
      </c>
      <c r="J164" t="s">
        <v>1689</v>
      </c>
      <c r="K164" t="s">
        <v>1299</v>
      </c>
      <c r="L164" t="s">
        <v>1428</v>
      </c>
      <c r="M164" t="s">
        <v>1429</v>
      </c>
      <c r="P164" t="s">
        <v>1693</v>
      </c>
      <c r="S164" t="s">
        <v>1693</v>
      </c>
      <c r="U164" t="s">
        <v>929</v>
      </c>
      <c r="X164" t="s">
        <v>1693</v>
      </c>
      <c r="Y164" t="s">
        <v>1693</v>
      </c>
      <c r="AA164" t="s">
        <v>1693</v>
      </c>
      <c r="AL164" t="s">
        <v>1681</v>
      </c>
      <c r="AM164" t="s">
        <v>931</v>
      </c>
      <c r="BU164" t="s">
        <v>1693</v>
      </c>
      <c r="CC164" t="s">
        <v>1696</v>
      </c>
      <c r="CE164" t="s">
        <v>993</v>
      </c>
      <c r="CF164" s="1">
        <v>41000</v>
      </c>
      <c r="CZ164" t="s">
        <v>1693</v>
      </c>
      <c r="DR164" t="s">
        <v>1521</v>
      </c>
      <c r="DS164" t="s">
        <v>1696</v>
      </c>
      <c r="DT164" t="s">
        <v>1666</v>
      </c>
      <c r="DU164" s="1">
        <v>40941</v>
      </c>
      <c r="DV164">
        <v>0</v>
      </c>
      <c r="DW164">
        <v>0</v>
      </c>
      <c r="DY164">
        <v>0</v>
      </c>
      <c r="DZ164">
        <v>0</v>
      </c>
      <c r="EB164">
        <v>0</v>
      </c>
      <c r="EC164">
        <v>0</v>
      </c>
      <c r="EE164">
        <v>0</v>
      </c>
      <c r="EF164">
        <v>0</v>
      </c>
      <c r="EI164" s="2">
        <v>40958.899953703702</v>
      </c>
      <c r="EK164" t="s">
        <v>1693</v>
      </c>
      <c r="EQ164" t="s">
        <v>1693</v>
      </c>
      <c r="ET164" s="3">
        <v>0.60416666666666663</v>
      </c>
      <c r="EU164" s="3">
        <v>0.6875</v>
      </c>
      <c r="EV164" t="s">
        <v>932</v>
      </c>
      <c r="EW164" t="s">
        <v>926</v>
      </c>
      <c r="EX164" t="s">
        <v>933</v>
      </c>
      <c r="EY164" t="s">
        <v>555</v>
      </c>
    </row>
    <row r="165" spans="1:156">
      <c r="A165">
        <v>223</v>
      </c>
      <c r="B165" s="7" t="s">
        <v>934</v>
      </c>
      <c r="C165" s="5">
        <v>40942</v>
      </c>
      <c r="D165" t="s">
        <v>935</v>
      </c>
      <c r="E165">
        <v>2</v>
      </c>
      <c r="F165">
        <v>0</v>
      </c>
      <c r="G165">
        <v>0</v>
      </c>
      <c r="H165" t="s">
        <v>936</v>
      </c>
      <c r="I165" t="s">
        <v>1688</v>
      </c>
      <c r="J165" t="s">
        <v>1689</v>
      </c>
      <c r="K165" t="s">
        <v>1299</v>
      </c>
      <c r="L165" t="s">
        <v>1428</v>
      </c>
      <c r="M165" t="s">
        <v>1429</v>
      </c>
      <c r="P165" t="s">
        <v>1693</v>
      </c>
      <c r="S165" t="s">
        <v>1693</v>
      </c>
      <c r="U165" t="s">
        <v>935</v>
      </c>
      <c r="X165" t="s">
        <v>1693</v>
      </c>
      <c r="Y165" t="s">
        <v>1693</v>
      </c>
      <c r="AA165" t="s">
        <v>1693</v>
      </c>
      <c r="AL165" t="s">
        <v>1681</v>
      </c>
      <c r="AM165" t="s">
        <v>937</v>
      </c>
      <c r="BU165" t="s">
        <v>1693</v>
      </c>
      <c r="CC165" t="s">
        <v>1696</v>
      </c>
      <c r="CE165" t="s">
        <v>993</v>
      </c>
      <c r="CF165" s="1">
        <v>41000</v>
      </c>
      <c r="CZ165" t="s">
        <v>1693</v>
      </c>
      <c r="DR165" s="1">
        <v>40942</v>
      </c>
      <c r="DS165" t="s">
        <v>1696</v>
      </c>
      <c r="DT165" t="s">
        <v>1666</v>
      </c>
      <c r="DU165" s="1">
        <v>40941</v>
      </c>
      <c r="DV165">
        <v>0</v>
      </c>
      <c r="DW165">
        <v>0</v>
      </c>
      <c r="DY165">
        <v>0</v>
      </c>
      <c r="DZ165">
        <v>0</v>
      </c>
      <c r="EB165">
        <v>0</v>
      </c>
      <c r="EC165">
        <v>0</v>
      </c>
      <c r="EE165">
        <v>0</v>
      </c>
      <c r="EF165">
        <v>0</v>
      </c>
      <c r="EI165" s="2">
        <v>40958.906608796293</v>
      </c>
      <c r="EK165" t="s">
        <v>1693</v>
      </c>
      <c r="EQ165" t="s">
        <v>1693</v>
      </c>
      <c r="ET165" s="3">
        <v>0.60416666666666663</v>
      </c>
      <c r="EU165" s="3">
        <v>0.6875</v>
      </c>
      <c r="EV165" t="s">
        <v>938</v>
      </c>
      <c r="EW165" t="s">
        <v>926</v>
      </c>
      <c r="EX165" t="s">
        <v>939</v>
      </c>
      <c r="EY165" t="s">
        <v>555</v>
      </c>
    </row>
    <row r="166" spans="1:156">
      <c r="A166">
        <v>224</v>
      </c>
      <c r="B166" s="7" t="s">
        <v>901</v>
      </c>
      <c r="C166" s="4" t="s">
        <v>1224</v>
      </c>
      <c r="D166" t="s">
        <v>935</v>
      </c>
      <c r="E166">
        <v>2</v>
      </c>
      <c r="F166">
        <v>0</v>
      </c>
      <c r="G166">
        <v>0</v>
      </c>
      <c r="H166" t="s">
        <v>902</v>
      </c>
      <c r="I166" t="s">
        <v>1688</v>
      </c>
      <c r="J166" t="s">
        <v>1661</v>
      </c>
      <c r="K166" t="s">
        <v>1299</v>
      </c>
      <c r="L166" t="s">
        <v>1428</v>
      </c>
      <c r="M166" t="s">
        <v>1429</v>
      </c>
      <c r="P166" t="s">
        <v>1693</v>
      </c>
      <c r="S166" t="s">
        <v>1693</v>
      </c>
      <c r="U166" t="s">
        <v>935</v>
      </c>
      <c r="X166" t="s">
        <v>1693</v>
      </c>
      <c r="Y166" t="s">
        <v>1693</v>
      </c>
      <c r="AA166" t="s">
        <v>1693</v>
      </c>
      <c r="AL166" t="s">
        <v>1681</v>
      </c>
      <c r="AM166" t="s">
        <v>903</v>
      </c>
      <c r="BU166" t="s">
        <v>1693</v>
      </c>
      <c r="CC166" t="s">
        <v>1696</v>
      </c>
      <c r="CE166" t="s">
        <v>993</v>
      </c>
      <c r="CF166" s="1">
        <v>41000</v>
      </c>
      <c r="CZ166" t="s">
        <v>1693</v>
      </c>
      <c r="DR166" t="s">
        <v>1224</v>
      </c>
      <c r="DS166" t="s">
        <v>1696</v>
      </c>
      <c r="DT166" t="s">
        <v>1666</v>
      </c>
      <c r="DU166" s="1">
        <v>40941</v>
      </c>
      <c r="DV166">
        <v>0</v>
      </c>
      <c r="DW166">
        <v>0</v>
      </c>
      <c r="DY166">
        <v>0</v>
      </c>
      <c r="DZ166">
        <v>0</v>
      </c>
      <c r="EB166">
        <v>0</v>
      </c>
      <c r="EC166">
        <v>0</v>
      </c>
      <c r="EE166">
        <v>0</v>
      </c>
      <c r="EF166">
        <v>0</v>
      </c>
      <c r="EI166" s="2">
        <v>40958.910266203704</v>
      </c>
      <c r="EK166" t="s">
        <v>1693</v>
      </c>
      <c r="EQ166" t="s">
        <v>1693</v>
      </c>
      <c r="ET166" s="3">
        <v>0.60416666666666663</v>
      </c>
      <c r="EU166" s="3">
        <v>0.6875</v>
      </c>
      <c r="EV166" t="s">
        <v>938</v>
      </c>
      <c r="EX166" t="s">
        <v>904</v>
      </c>
      <c r="EY166" t="s">
        <v>555</v>
      </c>
    </row>
    <row r="167" spans="1:156">
      <c r="A167">
        <v>225</v>
      </c>
      <c r="B167" s="7" t="s">
        <v>905</v>
      </c>
      <c r="C167" s="4" t="s">
        <v>906</v>
      </c>
      <c r="D167" t="s">
        <v>929</v>
      </c>
      <c r="E167">
        <v>2</v>
      </c>
      <c r="F167">
        <v>0</v>
      </c>
      <c r="G167">
        <v>0</v>
      </c>
      <c r="H167" t="s">
        <v>907</v>
      </c>
      <c r="I167" t="s">
        <v>1688</v>
      </c>
      <c r="J167" t="s">
        <v>1689</v>
      </c>
      <c r="K167" t="s">
        <v>1299</v>
      </c>
      <c r="L167" t="s">
        <v>1428</v>
      </c>
      <c r="M167" t="s">
        <v>1429</v>
      </c>
      <c r="P167" t="s">
        <v>1693</v>
      </c>
      <c r="S167" t="s">
        <v>1693</v>
      </c>
      <c r="U167" t="s">
        <v>929</v>
      </c>
      <c r="X167" t="s">
        <v>1693</v>
      </c>
      <c r="Y167" t="s">
        <v>1693</v>
      </c>
      <c r="AA167" t="s">
        <v>1693</v>
      </c>
      <c r="AL167" t="s">
        <v>1694</v>
      </c>
      <c r="AM167" t="s">
        <v>931</v>
      </c>
      <c r="BU167" t="s">
        <v>1693</v>
      </c>
      <c r="CC167" t="s">
        <v>1696</v>
      </c>
      <c r="CE167" t="s">
        <v>993</v>
      </c>
      <c r="CF167" s="1">
        <v>41000</v>
      </c>
      <c r="CZ167" t="s">
        <v>1693</v>
      </c>
      <c r="DR167" t="s">
        <v>906</v>
      </c>
      <c r="DS167" t="s">
        <v>1696</v>
      </c>
      <c r="DT167" t="s">
        <v>1666</v>
      </c>
      <c r="DU167" s="1">
        <v>40941</v>
      </c>
      <c r="DV167">
        <v>0</v>
      </c>
      <c r="DW167">
        <v>0</v>
      </c>
      <c r="DY167">
        <v>0</v>
      </c>
      <c r="DZ167">
        <v>0</v>
      </c>
      <c r="EB167">
        <v>0</v>
      </c>
      <c r="EC167">
        <v>0</v>
      </c>
      <c r="EE167">
        <v>0</v>
      </c>
      <c r="EF167">
        <v>0</v>
      </c>
      <c r="EI167" s="2">
        <v>40958.91615740741</v>
      </c>
      <c r="EK167" t="s">
        <v>1693</v>
      </c>
      <c r="EQ167" t="s">
        <v>1693</v>
      </c>
      <c r="ET167" s="3">
        <v>0.60416666666666663</v>
      </c>
      <c r="EU167" s="3">
        <v>0.6875</v>
      </c>
      <c r="EV167" t="s">
        <v>908</v>
      </c>
      <c r="EX167" t="s">
        <v>933</v>
      </c>
      <c r="EY167" t="s">
        <v>555</v>
      </c>
    </row>
    <row r="168" spans="1:156">
      <c r="A168">
        <v>226</v>
      </c>
      <c r="B168" t="s">
        <v>909</v>
      </c>
      <c r="C168" s="5">
        <v>40942</v>
      </c>
      <c r="D168" t="s">
        <v>910</v>
      </c>
      <c r="E168">
        <v>10</v>
      </c>
      <c r="F168">
        <v>0</v>
      </c>
      <c r="G168">
        <v>250</v>
      </c>
      <c r="H168" t="s">
        <v>911</v>
      </c>
      <c r="I168" t="s">
        <v>1688</v>
      </c>
      <c r="J168" t="s">
        <v>1689</v>
      </c>
      <c r="K168" t="s">
        <v>1530</v>
      </c>
      <c r="L168" t="s">
        <v>912</v>
      </c>
      <c r="M168" t="s">
        <v>913</v>
      </c>
      <c r="N168" t="s">
        <v>1693</v>
      </c>
      <c r="Q168" t="s">
        <v>1693</v>
      </c>
      <c r="S168" t="s">
        <v>1693</v>
      </c>
      <c r="T168" t="s">
        <v>1693</v>
      </c>
      <c r="U168" t="s">
        <v>910</v>
      </c>
      <c r="V168" t="s">
        <v>1693</v>
      </c>
      <c r="W168" t="s">
        <v>1693</v>
      </c>
      <c r="Z168" t="s">
        <v>1693</v>
      </c>
      <c r="AA168" t="s">
        <v>1693</v>
      </c>
      <c r="AI168" t="s">
        <v>1693</v>
      </c>
      <c r="AL168" t="s">
        <v>1694</v>
      </c>
      <c r="AM168" t="s">
        <v>914</v>
      </c>
      <c r="CC168" t="s">
        <v>1696</v>
      </c>
      <c r="CE168" t="s">
        <v>1697</v>
      </c>
      <c r="CF168" t="s">
        <v>915</v>
      </c>
      <c r="CX168" t="s">
        <v>1693</v>
      </c>
      <c r="DR168" s="1">
        <v>40942</v>
      </c>
      <c r="DS168">
        <v>0</v>
      </c>
      <c r="DT168">
        <v>0</v>
      </c>
      <c r="DV168">
        <v>0</v>
      </c>
      <c r="DW168">
        <v>0</v>
      </c>
      <c r="DY168">
        <v>0</v>
      </c>
      <c r="DZ168">
        <v>0</v>
      </c>
      <c r="EB168">
        <v>0</v>
      </c>
      <c r="EC168">
        <v>0</v>
      </c>
      <c r="EE168">
        <v>0</v>
      </c>
      <c r="EF168">
        <v>0</v>
      </c>
      <c r="EI168" s="2">
        <v>40959.527326388888</v>
      </c>
      <c r="EQ168" t="s">
        <v>1693</v>
      </c>
      <c r="ET168" s="3">
        <v>0.33333333333333331</v>
      </c>
      <c r="EU168" s="3">
        <v>0.75</v>
      </c>
      <c r="EV168" t="s">
        <v>916</v>
      </c>
      <c r="EW168" t="s">
        <v>917</v>
      </c>
      <c r="EX168" t="s">
        <v>918</v>
      </c>
      <c r="EY168" t="s">
        <v>556</v>
      </c>
    </row>
    <row r="169" spans="1:156">
      <c r="A169">
        <v>227</v>
      </c>
      <c r="B169" t="s">
        <v>919</v>
      </c>
      <c r="C169" s="4" t="s">
        <v>1521</v>
      </c>
      <c r="D169" t="s">
        <v>885</v>
      </c>
      <c r="E169">
        <v>4</v>
      </c>
      <c r="F169">
        <v>0</v>
      </c>
      <c r="G169">
        <v>10</v>
      </c>
      <c r="H169" t="s">
        <v>886</v>
      </c>
      <c r="I169" t="s">
        <v>1618</v>
      </c>
      <c r="J169" t="s">
        <v>1661</v>
      </c>
      <c r="K169" t="s">
        <v>1678</v>
      </c>
      <c r="L169" t="s">
        <v>1365</v>
      </c>
      <c r="M169" t="s">
        <v>1366</v>
      </c>
      <c r="O169" t="s">
        <v>1693</v>
      </c>
      <c r="Q169" t="s">
        <v>1693</v>
      </c>
      <c r="S169" t="s">
        <v>1693</v>
      </c>
      <c r="T169" t="s">
        <v>1693</v>
      </c>
      <c r="U169" t="s">
        <v>887</v>
      </c>
      <c r="X169" t="s">
        <v>1693</v>
      </c>
      <c r="Y169" t="s">
        <v>1693</v>
      </c>
      <c r="AA169" t="s">
        <v>1693</v>
      </c>
      <c r="AL169" t="s">
        <v>1664</v>
      </c>
      <c r="AM169" t="s">
        <v>1368</v>
      </c>
      <c r="BP169" t="s">
        <v>1693</v>
      </c>
      <c r="CC169" t="s">
        <v>1696</v>
      </c>
      <c r="CE169" t="s">
        <v>993</v>
      </c>
      <c r="CF169" s="1">
        <v>41000</v>
      </c>
      <c r="DR169" t="s">
        <v>1521</v>
      </c>
      <c r="DS169">
        <v>0</v>
      </c>
      <c r="DT169">
        <v>0</v>
      </c>
      <c r="DV169">
        <v>0</v>
      </c>
      <c r="DW169">
        <v>0</v>
      </c>
      <c r="DY169">
        <v>0</v>
      </c>
      <c r="DZ169">
        <v>0</v>
      </c>
      <c r="EB169">
        <v>0</v>
      </c>
      <c r="EC169">
        <v>0</v>
      </c>
      <c r="EE169">
        <v>0</v>
      </c>
      <c r="EF169">
        <v>0</v>
      </c>
      <c r="EI169" s="2">
        <v>40959.888842592591</v>
      </c>
      <c r="EQ169" t="s">
        <v>1693</v>
      </c>
      <c r="ET169" s="3">
        <v>0.60416666666666663</v>
      </c>
      <c r="EU169" s="3">
        <v>0.75</v>
      </c>
      <c r="EV169" t="s">
        <v>1581</v>
      </c>
      <c r="EX169" t="s">
        <v>888</v>
      </c>
      <c r="EY169" t="s">
        <v>556</v>
      </c>
    </row>
    <row r="170" spans="1:156">
      <c r="A170">
        <v>228</v>
      </c>
      <c r="B170" t="s">
        <v>889</v>
      </c>
      <c r="C170" s="5">
        <v>40911</v>
      </c>
      <c r="D170" t="s">
        <v>890</v>
      </c>
      <c r="E170">
        <v>0</v>
      </c>
      <c r="F170">
        <v>8</v>
      </c>
      <c r="G170">
        <v>20</v>
      </c>
      <c r="H170" t="s">
        <v>891</v>
      </c>
      <c r="I170" t="s">
        <v>1618</v>
      </c>
      <c r="J170" t="s">
        <v>1661</v>
      </c>
      <c r="K170" t="s">
        <v>1299</v>
      </c>
      <c r="L170" t="s">
        <v>1465</v>
      </c>
      <c r="M170" t="s">
        <v>1466</v>
      </c>
      <c r="O170" t="s">
        <v>1693</v>
      </c>
      <c r="S170" t="s">
        <v>1693</v>
      </c>
      <c r="T170" t="s">
        <v>1693</v>
      </c>
      <c r="U170" t="s">
        <v>890</v>
      </c>
      <c r="X170" t="s">
        <v>1693</v>
      </c>
      <c r="AA170" t="s">
        <v>1693</v>
      </c>
      <c r="AL170" t="s">
        <v>1664</v>
      </c>
      <c r="AM170" t="s">
        <v>1467</v>
      </c>
      <c r="BR170" t="s">
        <v>1693</v>
      </c>
      <c r="CC170" t="s">
        <v>1696</v>
      </c>
      <c r="CE170" t="s">
        <v>993</v>
      </c>
      <c r="CF170" s="1">
        <v>40969</v>
      </c>
      <c r="DR170" t="s">
        <v>892</v>
      </c>
      <c r="DS170">
        <v>0</v>
      </c>
      <c r="DT170">
        <v>0</v>
      </c>
      <c r="DV170">
        <v>0</v>
      </c>
      <c r="DW170">
        <v>0</v>
      </c>
      <c r="DY170">
        <v>0</v>
      </c>
      <c r="DZ170">
        <v>0</v>
      </c>
      <c r="EB170">
        <v>0</v>
      </c>
      <c r="EC170">
        <v>0</v>
      </c>
      <c r="EE170">
        <v>0</v>
      </c>
      <c r="EF170">
        <v>0</v>
      </c>
      <c r="EI170" s="2">
        <v>40960.740706018521</v>
      </c>
      <c r="EJ170" t="s">
        <v>1693</v>
      </c>
      <c r="EQ170" t="s">
        <v>1693</v>
      </c>
      <c r="ET170" s="3">
        <v>0.64583333333333337</v>
      </c>
      <c r="EU170" s="3">
        <v>0.70833333333333337</v>
      </c>
      <c r="EV170" t="s">
        <v>893</v>
      </c>
      <c r="EX170" t="s">
        <v>1068</v>
      </c>
      <c r="EY170" t="s">
        <v>556</v>
      </c>
    </row>
    <row r="171" spans="1:156">
      <c r="A171">
        <v>229</v>
      </c>
      <c r="B171" t="s">
        <v>894</v>
      </c>
      <c r="C171" s="4" t="s">
        <v>895</v>
      </c>
      <c r="D171" t="s">
        <v>896</v>
      </c>
      <c r="E171">
        <v>8</v>
      </c>
      <c r="F171">
        <v>9</v>
      </c>
      <c r="G171">
        <v>1200</v>
      </c>
      <c r="H171" t="s">
        <v>897</v>
      </c>
      <c r="I171" t="s">
        <v>1688</v>
      </c>
      <c r="J171" t="s">
        <v>1689</v>
      </c>
      <c r="K171" t="s">
        <v>1652</v>
      </c>
      <c r="L171" t="s">
        <v>1357</v>
      </c>
      <c r="M171" t="s">
        <v>1358</v>
      </c>
      <c r="Q171" t="s">
        <v>1693</v>
      </c>
      <c r="U171" t="s">
        <v>896</v>
      </c>
      <c r="W171" t="s">
        <v>1693</v>
      </c>
      <c r="AA171" t="s">
        <v>1693</v>
      </c>
      <c r="AL171" t="s">
        <v>1694</v>
      </c>
      <c r="AM171" t="s">
        <v>898</v>
      </c>
      <c r="CC171" t="s">
        <v>1696</v>
      </c>
      <c r="CE171" t="s">
        <v>1666</v>
      </c>
      <c r="CF171" t="s">
        <v>899</v>
      </c>
      <c r="DK171" t="s">
        <v>1693</v>
      </c>
      <c r="DL171" t="s">
        <v>1693</v>
      </c>
      <c r="DM171" t="s">
        <v>1693</v>
      </c>
      <c r="DO171" t="s">
        <v>1693</v>
      </c>
      <c r="DR171" t="s">
        <v>895</v>
      </c>
      <c r="DS171">
        <v>0</v>
      </c>
      <c r="DT171">
        <v>0</v>
      </c>
      <c r="DV171">
        <v>0</v>
      </c>
      <c r="DW171">
        <v>0</v>
      </c>
      <c r="DY171">
        <v>0</v>
      </c>
      <c r="DZ171">
        <v>0</v>
      </c>
      <c r="EB171">
        <v>0</v>
      </c>
      <c r="EC171">
        <v>0</v>
      </c>
      <c r="EE171">
        <v>0</v>
      </c>
      <c r="EF171">
        <v>0</v>
      </c>
      <c r="EI171" s="2">
        <v>40962.76462962963</v>
      </c>
      <c r="EQ171" t="s">
        <v>1693</v>
      </c>
      <c r="ET171" s="3">
        <v>0.1875</v>
      </c>
      <c r="EU171" s="3">
        <v>0.91666666666666663</v>
      </c>
      <c r="EV171" t="s">
        <v>1361</v>
      </c>
      <c r="EW171" t="s">
        <v>900</v>
      </c>
      <c r="EX171" t="s">
        <v>867</v>
      </c>
      <c r="EY171" t="s">
        <v>556</v>
      </c>
    </row>
    <row r="172" spans="1:156">
      <c r="A172">
        <v>230</v>
      </c>
      <c r="B172" t="s">
        <v>1544</v>
      </c>
      <c r="C172" s="4" t="s">
        <v>868</v>
      </c>
      <c r="D172" t="s">
        <v>869</v>
      </c>
      <c r="E172">
        <v>8</v>
      </c>
      <c r="F172">
        <v>4</v>
      </c>
      <c r="G172">
        <v>430</v>
      </c>
      <c r="H172" t="s">
        <v>1505</v>
      </c>
      <c r="I172" t="s">
        <v>1688</v>
      </c>
      <c r="J172" t="s">
        <v>1689</v>
      </c>
      <c r="K172" t="s">
        <v>1530</v>
      </c>
      <c r="L172" t="s">
        <v>1506</v>
      </c>
      <c r="M172" t="s">
        <v>1507</v>
      </c>
      <c r="N172" t="s">
        <v>1693</v>
      </c>
      <c r="O172" t="s">
        <v>1693</v>
      </c>
      <c r="P172" t="s">
        <v>1693</v>
      </c>
      <c r="S172" t="s">
        <v>1693</v>
      </c>
      <c r="U172" t="s">
        <v>869</v>
      </c>
      <c r="V172" t="s">
        <v>1693</v>
      </c>
      <c r="W172" t="s">
        <v>1693</v>
      </c>
      <c r="X172" t="s">
        <v>1693</v>
      </c>
      <c r="Z172" t="s">
        <v>1693</v>
      </c>
      <c r="AA172" t="s">
        <v>1693</v>
      </c>
      <c r="AE172" t="s">
        <v>1693</v>
      </c>
      <c r="AF172" t="s">
        <v>1693</v>
      </c>
      <c r="AG172" t="s">
        <v>1693</v>
      </c>
      <c r="AH172" t="s">
        <v>1693</v>
      </c>
      <c r="AL172" t="s">
        <v>1694</v>
      </c>
      <c r="AM172" t="s">
        <v>1508</v>
      </c>
      <c r="BU172" t="s">
        <v>1693</v>
      </c>
      <c r="CC172" t="s">
        <v>1696</v>
      </c>
      <c r="CD172" t="s">
        <v>1508</v>
      </c>
      <c r="CE172" t="s">
        <v>1666</v>
      </c>
      <c r="CF172" t="s">
        <v>1484</v>
      </c>
      <c r="CU172" t="s">
        <v>1693</v>
      </c>
      <c r="CV172" t="s">
        <v>1693</v>
      </c>
      <c r="CZ172" t="s">
        <v>1693</v>
      </c>
      <c r="DR172" t="s">
        <v>868</v>
      </c>
      <c r="DS172" t="s">
        <v>1696</v>
      </c>
      <c r="DT172" t="s">
        <v>993</v>
      </c>
      <c r="DU172" s="1">
        <v>41000</v>
      </c>
      <c r="DV172" t="s">
        <v>1696</v>
      </c>
      <c r="DW172" t="s">
        <v>1666</v>
      </c>
      <c r="DX172" s="1">
        <v>40941</v>
      </c>
      <c r="DY172" t="s">
        <v>1696</v>
      </c>
      <c r="DZ172" t="s">
        <v>1666</v>
      </c>
      <c r="EA172" s="1">
        <v>41062</v>
      </c>
      <c r="EB172">
        <v>0</v>
      </c>
      <c r="EC172">
        <v>0</v>
      </c>
      <c r="EE172">
        <v>0</v>
      </c>
      <c r="EF172">
        <v>0</v>
      </c>
      <c r="EH172" t="s">
        <v>1693</v>
      </c>
      <c r="EI172" s="2">
        <v>40962.971516203703</v>
      </c>
      <c r="EK172" t="s">
        <v>1693</v>
      </c>
      <c r="EO172" t="s">
        <v>1693</v>
      </c>
      <c r="ET172" s="3">
        <v>0.35416666666666669</v>
      </c>
      <c r="EU172" s="3">
        <v>0.77083333333333337</v>
      </c>
      <c r="EV172" t="s">
        <v>1510</v>
      </c>
      <c r="EW172" t="s">
        <v>870</v>
      </c>
      <c r="EX172" t="s">
        <v>871</v>
      </c>
      <c r="EY172" t="s">
        <v>556</v>
      </c>
    </row>
    <row r="173" spans="1:156">
      <c r="A173">
        <v>231</v>
      </c>
      <c r="B173" s="7" t="s">
        <v>872</v>
      </c>
      <c r="C173" s="5">
        <v>40942</v>
      </c>
      <c r="D173" t="s">
        <v>873</v>
      </c>
      <c r="E173">
        <v>7</v>
      </c>
      <c r="F173">
        <v>2</v>
      </c>
      <c r="G173">
        <v>50</v>
      </c>
      <c r="H173" t="s">
        <v>874</v>
      </c>
      <c r="I173" t="s">
        <v>1688</v>
      </c>
      <c r="J173" t="s">
        <v>1689</v>
      </c>
      <c r="K173" t="s">
        <v>1652</v>
      </c>
      <c r="L173" t="s">
        <v>1414</v>
      </c>
      <c r="M173" t="s">
        <v>1415</v>
      </c>
      <c r="S173" t="s">
        <v>1693</v>
      </c>
      <c r="T173" t="s">
        <v>1693</v>
      </c>
      <c r="U173" t="s">
        <v>873</v>
      </c>
      <c r="AL173" t="s">
        <v>1694</v>
      </c>
      <c r="AM173" t="s">
        <v>875</v>
      </c>
      <c r="CC173" t="s">
        <v>1696</v>
      </c>
      <c r="CE173" t="s">
        <v>1697</v>
      </c>
      <c r="CF173" t="s">
        <v>1027</v>
      </c>
      <c r="DG173" t="s">
        <v>1693</v>
      </c>
      <c r="DR173" s="1">
        <v>40942</v>
      </c>
      <c r="DS173">
        <v>0</v>
      </c>
      <c r="DT173">
        <v>0</v>
      </c>
      <c r="DV173">
        <v>0</v>
      </c>
      <c r="DW173">
        <v>0</v>
      </c>
      <c r="DY173">
        <v>0</v>
      </c>
      <c r="DZ173">
        <v>0</v>
      </c>
      <c r="EB173">
        <v>0</v>
      </c>
      <c r="EC173">
        <v>0</v>
      </c>
      <c r="EE173">
        <v>0</v>
      </c>
      <c r="EF173">
        <v>0</v>
      </c>
      <c r="EI173" s="2">
        <v>40963.399131944447</v>
      </c>
      <c r="EO173" t="s">
        <v>1693</v>
      </c>
      <c r="ES173" t="s">
        <v>1693</v>
      </c>
      <c r="ET173" s="3">
        <v>0.29166666666666669</v>
      </c>
      <c r="EU173" s="3">
        <v>0.83333333333333337</v>
      </c>
      <c r="EV173" t="s">
        <v>876</v>
      </c>
      <c r="EW173" t="s">
        <v>877</v>
      </c>
      <c r="EX173" t="s">
        <v>878</v>
      </c>
      <c r="EY173" t="s">
        <v>555</v>
      </c>
    </row>
    <row r="174" spans="1:156">
      <c r="A174">
        <v>232</v>
      </c>
      <c r="B174" t="s">
        <v>879</v>
      </c>
      <c r="C174" s="5">
        <v>40910</v>
      </c>
      <c r="D174" t="s">
        <v>880</v>
      </c>
      <c r="E174">
        <v>20</v>
      </c>
      <c r="F174">
        <v>2</v>
      </c>
      <c r="G174">
        <v>10</v>
      </c>
      <c r="H174" t="s">
        <v>881</v>
      </c>
      <c r="I174" t="s">
        <v>1618</v>
      </c>
      <c r="J174" t="s">
        <v>1661</v>
      </c>
      <c r="K174" t="s">
        <v>1678</v>
      </c>
      <c r="L174" t="s">
        <v>1365</v>
      </c>
      <c r="M174" t="s">
        <v>1366</v>
      </c>
      <c r="O174" t="s">
        <v>1693</v>
      </c>
      <c r="P174" t="s">
        <v>1693</v>
      </c>
      <c r="R174" t="s">
        <v>1693</v>
      </c>
      <c r="S174" t="s">
        <v>1693</v>
      </c>
      <c r="T174" t="s">
        <v>1693</v>
      </c>
      <c r="U174" t="s">
        <v>880</v>
      </c>
      <c r="Y174" t="s">
        <v>1693</v>
      </c>
      <c r="AB174" t="s">
        <v>1693</v>
      </c>
      <c r="AH174" t="s">
        <v>1693</v>
      </c>
      <c r="AL174" t="s">
        <v>1664</v>
      </c>
      <c r="AM174" t="s">
        <v>882</v>
      </c>
      <c r="BP174" t="s">
        <v>1693</v>
      </c>
      <c r="CC174" t="s">
        <v>1696</v>
      </c>
      <c r="CD174" t="s">
        <v>1368</v>
      </c>
      <c r="CE174" t="s">
        <v>993</v>
      </c>
      <c r="CF174" t="s">
        <v>1020</v>
      </c>
      <c r="DR174" t="s">
        <v>1027</v>
      </c>
      <c r="DS174">
        <v>0</v>
      </c>
      <c r="DT174">
        <v>0</v>
      </c>
      <c r="DV174">
        <v>0</v>
      </c>
      <c r="DW174">
        <v>0</v>
      </c>
      <c r="DY174">
        <v>0</v>
      </c>
      <c r="DZ174">
        <v>0</v>
      </c>
      <c r="EB174">
        <v>0</v>
      </c>
      <c r="EC174">
        <v>0</v>
      </c>
      <c r="EE174">
        <v>0</v>
      </c>
      <c r="EF174">
        <v>0</v>
      </c>
      <c r="EI174" s="2">
        <v>40963.820011574076</v>
      </c>
      <c r="EK174" t="s">
        <v>1693</v>
      </c>
      <c r="EQ174" t="s">
        <v>1693</v>
      </c>
      <c r="ES174" t="s">
        <v>1693</v>
      </c>
      <c r="ET174" s="3">
        <v>0.58333333333333337</v>
      </c>
      <c r="EU174" s="3">
        <v>0.70833333333333337</v>
      </c>
      <c r="EV174" t="s">
        <v>1581</v>
      </c>
      <c r="EX174" t="s">
        <v>883</v>
      </c>
      <c r="EY174" t="s">
        <v>556</v>
      </c>
    </row>
    <row r="175" spans="1:156">
      <c r="A175">
        <v>233</v>
      </c>
      <c r="B175" t="s">
        <v>884</v>
      </c>
      <c r="C175" s="4" t="s">
        <v>1224</v>
      </c>
      <c r="D175" t="s">
        <v>847</v>
      </c>
      <c r="E175">
        <v>2</v>
      </c>
      <c r="F175">
        <v>3</v>
      </c>
      <c r="G175">
        <v>20</v>
      </c>
      <c r="H175" t="s">
        <v>848</v>
      </c>
      <c r="I175" t="s">
        <v>1618</v>
      </c>
      <c r="J175" t="s">
        <v>1661</v>
      </c>
      <c r="K175" t="s">
        <v>1678</v>
      </c>
      <c r="L175" t="s">
        <v>1365</v>
      </c>
      <c r="M175" t="s">
        <v>1366</v>
      </c>
      <c r="O175" t="s">
        <v>1693</v>
      </c>
      <c r="Q175" t="s">
        <v>1693</v>
      </c>
      <c r="S175" t="s">
        <v>1693</v>
      </c>
      <c r="T175" t="s">
        <v>1693</v>
      </c>
      <c r="U175" t="s">
        <v>847</v>
      </c>
      <c r="X175" t="s">
        <v>1693</v>
      </c>
      <c r="AA175" t="s">
        <v>1693</v>
      </c>
      <c r="AG175" t="s">
        <v>1693</v>
      </c>
      <c r="AL175" t="s">
        <v>1664</v>
      </c>
      <c r="AM175" t="s">
        <v>1368</v>
      </c>
      <c r="BP175" t="s">
        <v>1693</v>
      </c>
      <c r="CC175" t="s">
        <v>1696</v>
      </c>
      <c r="CD175" t="s">
        <v>1368</v>
      </c>
      <c r="CE175" t="s">
        <v>993</v>
      </c>
      <c r="CF175" t="s">
        <v>1020</v>
      </c>
      <c r="DR175" t="s">
        <v>1224</v>
      </c>
      <c r="DS175">
        <v>0</v>
      </c>
      <c r="DT175">
        <v>0</v>
      </c>
      <c r="DV175">
        <v>0</v>
      </c>
      <c r="DW175">
        <v>0</v>
      </c>
      <c r="DY175">
        <v>0</v>
      </c>
      <c r="DZ175">
        <v>0</v>
      </c>
      <c r="EB175">
        <v>0</v>
      </c>
      <c r="EC175">
        <v>0</v>
      </c>
      <c r="EE175">
        <v>0</v>
      </c>
      <c r="EF175">
        <v>0</v>
      </c>
      <c r="EH175" t="s">
        <v>1693</v>
      </c>
      <c r="EI175" s="2">
        <v>40963.827314814815</v>
      </c>
      <c r="EJ175" t="s">
        <v>1693</v>
      </c>
      <c r="EK175" t="s">
        <v>1693</v>
      </c>
      <c r="EQ175" t="s">
        <v>1693</v>
      </c>
      <c r="ES175" t="s">
        <v>1693</v>
      </c>
      <c r="ET175" s="3">
        <v>0.58333333333333337</v>
      </c>
      <c r="EU175" s="3">
        <v>0.70833333333333337</v>
      </c>
      <c r="EV175" t="s">
        <v>849</v>
      </c>
      <c r="EX175" t="s">
        <v>1366</v>
      </c>
      <c r="EY175" t="s">
        <v>556</v>
      </c>
    </row>
    <row r="176" spans="1:156">
      <c r="A176">
        <v>234</v>
      </c>
      <c r="B176" t="s">
        <v>850</v>
      </c>
      <c r="C176" s="4" t="s">
        <v>1210</v>
      </c>
      <c r="D176" t="s">
        <v>851</v>
      </c>
      <c r="E176">
        <v>8</v>
      </c>
      <c r="F176">
        <v>2</v>
      </c>
      <c r="G176">
        <v>20</v>
      </c>
      <c r="H176" t="s">
        <v>852</v>
      </c>
      <c r="I176" t="s">
        <v>1618</v>
      </c>
      <c r="J176" t="s">
        <v>1661</v>
      </c>
      <c r="K176" t="s">
        <v>1678</v>
      </c>
      <c r="L176" t="s">
        <v>1365</v>
      </c>
      <c r="M176" t="s">
        <v>1366</v>
      </c>
      <c r="O176" t="s">
        <v>1693</v>
      </c>
      <c r="R176" t="s">
        <v>1693</v>
      </c>
      <c r="S176" t="s">
        <v>1693</v>
      </c>
      <c r="T176" t="s">
        <v>1693</v>
      </c>
      <c r="U176" t="s">
        <v>851</v>
      </c>
      <c r="X176" t="s">
        <v>1693</v>
      </c>
      <c r="Y176" t="s">
        <v>1693</v>
      </c>
      <c r="AA176" t="s">
        <v>1693</v>
      </c>
      <c r="AF176" t="s">
        <v>1693</v>
      </c>
      <c r="AL176" t="s">
        <v>1664</v>
      </c>
      <c r="AM176" t="s">
        <v>1368</v>
      </c>
      <c r="BP176" t="s">
        <v>1693</v>
      </c>
      <c r="CC176" t="s">
        <v>1696</v>
      </c>
      <c r="CD176" t="s">
        <v>1368</v>
      </c>
      <c r="CE176" t="s">
        <v>993</v>
      </c>
      <c r="CF176" t="s">
        <v>1020</v>
      </c>
      <c r="DR176" t="s">
        <v>1210</v>
      </c>
      <c r="DS176">
        <v>0</v>
      </c>
      <c r="DT176">
        <v>0</v>
      </c>
      <c r="DV176">
        <v>0</v>
      </c>
      <c r="DW176">
        <v>0</v>
      </c>
      <c r="DY176">
        <v>0</v>
      </c>
      <c r="DZ176">
        <v>0</v>
      </c>
      <c r="EB176">
        <v>0</v>
      </c>
      <c r="EC176">
        <v>0</v>
      </c>
      <c r="EE176">
        <v>0</v>
      </c>
      <c r="EF176">
        <v>0</v>
      </c>
      <c r="EH176" t="s">
        <v>1693</v>
      </c>
      <c r="EI176" s="2">
        <v>40963.984131944446</v>
      </c>
      <c r="EJ176" t="s">
        <v>1693</v>
      </c>
      <c r="EQ176" t="s">
        <v>1693</v>
      </c>
      <c r="ET176" s="3">
        <v>1.6203703703703703E-4</v>
      </c>
      <c r="EU176" s="3">
        <v>0.91666666666666663</v>
      </c>
      <c r="EV176" t="s">
        <v>1581</v>
      </c>
      <c r="EX176" t="s">
        <v>1366</v>
      </c>
      <c r="EY176" t="s">
        <v>556</v>
      </c>
    </row>
    <row r="177" spans="1:155">
      <c r="A177">
        <v>235</v>
      </c>
      <c r="B177" s="7" t="s">
        <v>921</v>
      </c>
      <c r="C177" s="4" t="s">
        <v>1545</v>
      </c>
      <c r="D177" t="s">
        <v>922</v>
      </c>
      <c r="E177">
        <v>3</v>
      </c>
      <c r="F177">
        <v>0</v>
      </c>
      <c r="G177">
        <v>0</v>
      </c>
      <c r="H177" t="s">
        <v>923</v>
      </c>
      <c r="I177" t="s">
        <v>1688</v>
      </c>
      <c r="J177" t="s">
        <v>1689</v>
      </c>
      <c r="K177" t="s">
        <v>1299</v>
      </c>
      <c r="L177" t="s">
        <v>1428</v>
      </c>
      <c r="M177" t="s">
        <v>1429</v>
      </c>
      <c r="P177" t="s">
        <v>1693</v>
      </c>
      <c r="S177" t="s">
        <v>1693</v>
      </c>
      <c r="U177" t="s">
        <v>922</v>
      </c>
      <c r="X177" t="s">
        <v>1693</v>
      </c>
      <c r="Y177" t="s">
        <v>1693</v>
      </c>
      <c r="AA177" t="s">
        <v>1693</v>
      </c>
      <c r="AL177" t="s">
        <v>1681</v>
      </c>
      <c r="AM177" t="s">
        <v>853</v>
      </c>
      <c r="BU177" t="s">
        <v>1693</v>
      </c>
      <c r="CC177" t="s">
        <v>1696</v>
      </c>
      <c r="CD177" t="s">
        <v>854</v>
      </c>
      <c r="CE177" t="s">
        <v>993</v>
      </c>
      <c r="CF177" s="1">
        <v>40634</v>
      </c>
      <c r="DR177" t="s">
        <v>1545</v>
      </c>
      <c r="DS177">
        <v>0</v>
      </c>
      <c r="DT177">
        <v>0</v>
      </c>
      <c r="DV177">
        <v>0</v>
      </c>
      <c r="DW177">
        <v>0</v>
      </c>
      <c r="DY177">
        <v>0</v>
      </c>
      <c r="DZ177">
        <v>0</v>
      </c>
      <c r="EB177">
        <v>0</v>
      </c>
      <c r="EC177">
        <v>0</v>
      </c>
      <c r="EE177">
        <v>0</v>
      </c>
      <c r="EF177">
        <v>0</v>
      </c>
      <c r="EI177" s="2">
        <v>40964.477152777778</v>
      </c>
      <c r="EK177" t="s">
        <v>1693</v>
      </c>
      <c r="EQ177" t="s">
        <v>1693</v>
      </c>
      <c r="ET177" s="3">
        <v>0.375</v>
      </c>
      <c r="EU177" s="3">
        <v>0.52083333333333337</v>
      </c>
      <c r="EV177" t="s">
        <v>855</v>
      </c>
      <c r="EW177" t="s">
        <v>856</v>
      </c>
      <c r="EX177" t="s">
        <v>857</v>
      </c>
      <c r="EY177" t="s">
        <v>555</v>
      </c>
    </row>
    <row r="178" spans="1:155">
      <c r="A178">
        <v>236</v>
      </c>
      <c r="B178" t="s">
        <v>858</v>
      </c>
      <c r="C178" s="5">
        <v>40942</v>
      </c>
      <c r="D178" t="s">
        <v>859</v>
      </c>
      <c r="E178">
        <v>0</v>
      </c>
      <c r="F178">
        <v>2</v>
      </c>
      <c r="G178">
        <v>0</v>
      </c>
      <c r="H178" t="s">
        <v>860</v>
      </c>
      <c r="I178" t="s">
        <v>1618</v>
      </c>
      <c r="J178" t="s">
        <v>1689</v>
      </c>
      <c r="K178" t="s">
        <v>1299</v>
      </c>
      <c r="L178" t="s">
        <v>861</v>
      </c>
      <c r="M178" t="s">
        <v>862</v>
      </c>
      <c r="S178" t="s">
        <v>1693</v>
      </c>
      <c r="T178" t="s">
        <v>1693</v>
      </c>
      <c r="U178" t="s">
        <v>859</v>
      </c>
      <c r="W178" t="s">
        <v>1693</v>
      </c>
      <c r="X178" t="s">
        <v>1693</v>
      </c>
      <c r="Y178" t="s">
        <v>1693</v>
      </c>
      <c r="AA178" t="s">
        <v>1693</v>
      </c>
      <c r="AB178" t="s">
        <v>1693</v>
      </c>
      <c r="AL178" t="s">
        <v>1664</v>
      </c>
      <c r="AM178" t="s">
        <v>863</v>
      </c>
      <c r="AT178" t="s">
        <v>1693</v>
      </c>
      <c r="BG178" t="s">
        <v>1693</v>
      </c>
      <c r="BL178" t="s">
        <v>1693</v>
      </c>
      <c r="CC178" t="s">
        <v>1652</v>
      </c>
      <c r="CD178" t="s">
        <v>864</v>
      </c>
      <c r="CE178" t="s">
        <v>1683</v>
      </c>
      <c r="CF178" s="1">
        <v>40672</v>
      </c>
      <c r="DR178" s="1">
        <v>40942</v>
      </c>
      <c r="DS178">
        <v>0</v>
      </c>
      <c r="DT178">
        <v>0</v>
      </c>
      <c r="DV178">
        <v>0</v>
      </c>
      <c r="DW178">
        <v>0</v>
      </c>
      <c r="DY178">
        <v>0</v>
      </c>
      <c r="DZ178">
        <v>0</v>
      </c>
      <c r="EB178">
        <v>0</v>
      </c>
      <c r="EC178">
        <v>0</v>
      </c>
      <c r="EE178">
        <v>0</v>
      </c>
      <c r="EF178">
        <v>0</v>
      </c>
      <c r="EI178" s="2">
        <v>40967.98165509259</v>
      </c>
      <c r="EQ178" t="s">
        <v>1693</v>
      </c>
      <c r="ES178" t="s">
        <v>1693</v>
      </c>
      <c r="ET178" s="3">
        <v>0.89583333333333337</v>
      </c>
      <c r="EU178" s="3">
        <v>0.95833333333333337</v>
      </c>
      <c r="EV178" t="s">
        <v>865</v>
      </c>
      <c r="EX178">
        <v>256837550</v>
      </c>
      <c r="EY178" t="s">
        <v>556</v>
      </c>
    </row>
    <row r="179" spans="1:155">
      <c r="A179">
        <v>237</v>
      </c>
      <c r="B179" t="s">
        <v>866</v>
      </c>
      <c r="C179" s="5">
        <v>40942</v>
      </c>
      <c r="D179" t="s">
        <v>832</v>
      </c>
      <c r="E179">
        <v>4</v>
      </c>
      <c r="F179">
        <v>0</v>
      </c>
      <c r="G179">
        <v>0</v>
      </c>
      <c r="H179" t="s">
        <v>833</v>
      </c>
      <c r="I179" t="s">
        <v>1688</v>
      </c>
      <c r="J179" t="s">
        <v>1689</v>
      </c>
      <c r="K179" t="s">
        <v>1477</v>
      </c>
      <c r="L179" t="s">
        <v>861</v>
      </c>
      <c r="M179" t="s">
        <v>862</v>
      </c>
      <c r="R179" t="s">
        <v>1693</v>
      </c>
      <c r="S179" t="s">
        <v>1693</v>
      </c>
      <c r="T179" t="s">
        <v>1693</v>
      </c>
      <c r="U179" t="s">
        <v>832</v>
      </c>
      <c r="X179" t="s">
        <v>1693</v>
      </c>
      <c r="Y179" t="s">
        <v>1693</v>
      </c>
      <c r="AA179" t="s">
        <v>1693</v>
      </c>
      <c r="AB179" t="s">
        <v>1693</v>
      </c>
      <c r="AG179" t="s">
        <v>1693</v>
      </c>
      <c r="AL179" t="s">
        <v>1681</v>
      </c>
      <c r="AM179" t="s">
        <v>834</v>
      </c>
      <c r="BG179" t="s">
        <v>1693</v>
      </c>
      <c r="BI179" t="s">
        <v>1693</v>
      </c>
      <c r="BJ179" t="s">
        <v>1693</v>
      </c>
      <c r="BL179" t="s">
        <v>1693</v>
      </c>
      <c r="BM179" t="s">
        <v>1693</v>
      </c>
      <c r="BP179" t="s">
        <v>1693</v>
      </c>
      <c r="BQ179" t="s">
        <v>1693</v>
      </c>
      <c r="BR179" t="s">
        <v>1693</v>
      </c>
      <c r="BW179" t="s">
        <v>1693</v>
      </c>
      <c r="BX179" t="s">
        <v>1693</v>
      </c>
      <c r="BY179" t="s">
        <v>1693</v>
      </c>
      <c r="BZ179" t="s">
        <v>1693</v>
      </c>
      <c r="CC179" t="s">
        <v>1696</v>
      </c>
      <c r="CE179" t="s">
        <v>1697</v>
      </c>
      <c r="CF179" t="s">
        <v>1545</v>
      </c>
      <c r="DR179" s="1">
        <v>40942</v>
      </c>
      <c r="DS179">
        <v>0</v>
      </c>
      <c r="DT179">
        <v>0</v>
      </c>
      <c r="DV179">
        <v>0</v>
      </c>
      <c r="DW179">
        <v>0</v>
      </c>
      <c r="DY179">
        <v>0</v>
      </c>
      <c r="DZ179">
        <v>0</v>
      </c>
      <c r="EB179">
        <v>0</v>
      </c>
      <c r="EC179">
        <v>0</v>
      </c>
      <c r="EE179">
        <v>0</v>
      </c>
      <c r="EF179">
        <v>0</v>
      </c>
      <c r="EH179" t="s">
        <v>1693</v>
      </c>
      <c r="EI179" s="2">
        <v>40967.987754629627</v>
      </c>
      <c r="EK179" t="s">
        <v>1693</v>
      </c>
      <c r="EQ179" t="s">
        <v>1693</v>
      </c>
      <c r="ES179" t="s">
        <v>1693</v>
      </c>
      <c r="ET179" s="3">
        <v>0.86458333333333337</v>
      </c>
      <c r="EU179" s="3">
        <v>0.97916666666666663</v>
      </c>
      <c r="EV179" t="s">
        <v>835</v>
      </c>
      <c r="EW179" t="s">
        <v>836</v>
      </c>
      <c r="EX179">
        <v>256837550</v>
      </c>
      <c r="EY179" t="s">
        <v>556</v>
      </c>
    </row>
    <row r="180" spans="1:155">
      <c r="A180">
        <v>238</v>
      </c>
      <c r="B180" s="7" t="s">
        <v>837</v>
      </c>
      <c r="C180" s="4" t="s">
        <v>1701</v>
      </c>
      <c r="D180" t="s">
        <v>838</v>
      </c>
      <c r="E180">
        <v>6</v>
      </c>
      <c r="F180">
        <v>10</v>
      </c>
      <c r="G180">
        <v>23</v>
      </c>
      <c r="H180" t="s">
        <v>839</v>
      </c>
      <c r="I180" t="s">
        <v>1618</v>
      </c>
      <c r="J180" t="s">
        <v>1689</v>
      </c>
      <c r="K180" t="s">
        <v>1652</v>
      </c>
      <c r="L180" t="s">
        <v>1619</v>
      </c>
      <c r="M180" t="s">
        <v>1620</v>
      </c>
      <c r="P180" t="s">
        <v>1693</v>
      </c>
      <c r="Q180" t="s">
        <v>1693</v>
      </c>
      <c r="U180" t="s">
        <v>838</v>
      </c>
      <c r="AL180" t="s">
        <v>1694</v>
      </c>
      <c r="AM180" t="s">
        <v>1704</v>
      </c>
      <c r="BG180" t="s">
        <v>1693</v>
      </c>
      <c r="CC180" t="s">
        <v>1696</v>
      </c>
      <c r="CE180" t="s">
        <v>1666</v>
      </c>
      <c r="CF180" t="s">
        <v>948</v>
      </c>
      <c r="CR180" t="s">
        <v>1693</v>
      </c>
      <c r="CU180" t="s">
        <v>1693</v>
      </c>
      <c r="CX180" t="s">
        <v>1693</v>
      </c>
      <c r="DA180" t="s">
        <v>1693</v>
      </c>
      <c r="DD180" t="s">
        <v>1693</v>
      </c>
      <c r="DG180" t="s">
        <v>1693</v>
      </c>
      <c r="DJ180" t="s">
        <v>1693</v>
      </c>
      <c r="DM180" t="s">
        <v>1693</v>
      </c>
      <c r="DR180" t="s">
        <v>1701</v>
      </c>
      <c r="DS180" t="s">
        <v>1696</v>
      </c>
      <c r="DT180" t="s">
        <v>1666</v>
      </c>
      <c r="DU180" s="1">
        <v>40643</v>
      </c>
      <c r="DV180" t="s">
        <v>1696</v>
      </c>
      <c r="DW180" t="s">
        <v>1666</v>
      </c>
      <c r="DX180" s="1">
        <v>40887</v>
      </c>
      <c r="DY180" t="s">
        <v>1696</v>
      </c>
      <c r="DZ180" t="s">
        <v>1666</v>
      </c>
      <c r="EA180" t="s">
        <v>1768</v>
      </c>
      <c r="EB180" t="s">
        <v>1696</v>
      </c>
      <c r="EC180" t="s">
        <v>1666</v>
      </c>
      <c r="ED180" t="s">
        <v>1656</v>
      </c>
      <c r="EE180">
        <v>0</v>
      </c>
      <c r="EF180">
        <v>0</v>
      </c>
      <c r="EI180" s="2">
        <v>40968.584027777775</v>
      </c>
      <c r="EN180" t="s">
        <v>1693</v>
      </c>
      <c r="EO180" t="s">
        <v>1693</v>
      </c>
      <c r="ET180" s="3">
        <v>0.25</v>
      </c>
      <c r="EU180" s="3">
        <v>0.89583333333333337</v>
      </c>
      <c r="EV180" t="s">
        <v>1706</v>
      </c>
      <c r="EX180" t="s">
        <v>1620</v>
      </c>
      <c r="EY180" t="s">
        <v>555</v>
      </c>
    </row>
    <row r="181" spans="1:155">
      <c r="A181">
        <v>239</v>
      </c>
      <c r="B181" s="7" t="s">
        <v>1192</v>
      </c>
      <c r="C181" s="5">
        <v>40858</v>
      </c>
      <c r="D181" t="s">
        <v>840</v>
      </c>
      <c r="E181">
        <v>3</v>
      </c>
      <c r="F181">
        <v>0</v>
      </c>
      <c r="G181">
        <v>0</v>
      </c>
      <c r="H181" t="s">
        <v>841</v>
      </c>
      <c r="I181" t="s">
        <v>1618</v>
      </c>
      <c r="J181" t="s">
        <v>1661</v>
      </c>
      <c r="K181" t="s">
        <v>1652</v>
      </c>
      <c r="L181" t="s">
        <v>1188</v>
      </c>
      <c r="M181" t="s">
        <v>1189</v>
      </c>
      <c r="U181" t="s">
        <v>840</v>
      </c>
      <c r="V181" t="s">
        <v>1693</v>
      </c>
      <c r="Y181" t="s">
        <v>1693</v>
      </c>
      <c r="Z181" t="s">
        <v>1693</v>
      </c>
      <c r="AA181" t="s">
        <v>1693</v>
      </c>
      <c r="AL181" t="s">
        <v>1664</v>
      </c>
      <c r="AM181" t="s">
        <v>1188</v>
      </c>
      <c r="AV181" t="s">
        <v>1693</v>
      </c>
      <c r="CC181" t="s">
        <v>1696</v>
      </c>
      <c r="CD181" t="s">
        <v>1194</v>
      </c>
      <c r="CE181" t="s">
        <v>1622</v>
      </c>
      <c r="CF181" t="s">
        <v>1705</v>
      </c>
      <c r="DR181" s="1">
        <v>40858</v>
      </c>
      <c r="DS181">
        <v>0</v>
      </c>
      <c r="DT181">
        <v>0</v>
      </c>
      <c r="DV181">
        <v>0</v>
      </c>
      <c r="DW181">
        <v>0</v>
      </c>
      <c r="DY181">
        <v>0</v>
      </c>
      <c r="DZ181">
        <v>0</v>
      </c>
      <c r="EB181">
        <v>0</v>
      </c>
      <c r="EC181">
        <v>0</v>
      </c>
      <c r="EE181">
        <v>0</v>
      </c>
      <c r="EF181">
        <v>0</v>
      </c>
      <c r="EI181" s="2">
        <v>40968.76053240741</v>
      </c>
      <c r="EQ181" t="s">
        <v>1693</v>
      </c>
      <c r="ET181" s="3">
        <v>0.56944444444444442</v>
      </c>
      <c r="EU181" s="3">
        <v>0.67013888888888884</v>
      </c>
      <c r="EV181" t="s">
        <v>842</v>
      </c>
      <c r="EX181" t="s">
        <v>1189</v>
      </c>
      <c r="EY181" t="s">
        <v>555</v>
      </c>
    </row>
    <row r="182" spans="1:155">
      <c r="A182">
        <v>240</v>
      </c>
      <c r="B182" s="7" t="s">
        <v>1185</v>
      </c>
      <c r="C182" s="4" t="s">
        <v>1658</v>
      </c>
      <c r="D182" t="s">
        <v>1186</v>
      </c>
      <c r="E182">
        <v>0</v>
      </c>
      <c r="F182">
        <v>3</v>
      </c>
      <c r="G182">
        <v>0</v>
      </c>
      <c r="H182" t="s">
        <v>1187</v>
      </c>
      <c r="I182" t="s">
        <v>1618</v>
      </c>
      <c r="J182" t="s">
        <v>1661</v>
      </c>
      <c r="K182" t="s">
        <v>1652</v>
      </c>
      <c r="L182" t="s">
        <v>1188</v>
      </c>
      <c r="M182" t="s">
        <v>1189</v>
      </c>
      <c r="U182" t="s">
        <v>1186</v>
      </c>
      <c r="V182" t="s">
        <v>1693</v>
      </c>
      <c r="Y182" t="s">
        <v>1693</v>
      </c>
      <c r="Z182" t="s">
        <v>1693</v>
      </c>
      <c r="AA182" t="s">
        <v>1693</v>
      </c>
      <c r="AL182" t="s">
        <v>1664</v>
      </c>
      <c r="AM182" t="s">
        <v>1188</v>
      </c>
      <c r="AV182" t="s">
        <v>1693</v>
      </c>
      <c r="CC182" t="s">
        <v>1696</v>
      </c>
      <c r="CE182" t="s">
        <v>1622</v>
      </c>
      <c r="CF182" t="s">
        <v>1705</v>
      </c>
      <c r="DR182" t="s">
        <v>1155</v>
      </c>
      <c r="DS182">
        <v>0</v>
      </c>
      <c r="DT182">
        <v>0</v>
      </c>
      <c r="DV182">
        <v>0</v>
      </c>
      <c r="DW182">
        <v>0</v>
      </c>
      <c r="DY182">
        <v>0</v>
      </c>
      <c r="DZ182">
        <v>0</v>
      </c>
      <c r="EB182">
        <v>0</v>
      </c>
      <c r="EC182">
        <v>0</v>
      </c>
      <c r="EE182">
        <v>0</v>
      </c>
      <c r="EF182">
        <v>0</v>
      </c>
      <c r="EI182" s="2">
        <v>40968.770729166667</v>
      </c>
      <c r="EQ182" t="s">
        <v>1693</v>
      </c>
      <c r="ET182" s="3">
        <v>0.46180555555555558</v>
      </c>
      <c r="EU182" s="3">
        <v>0.5625</v>
      </c>
      <c r="EV182" t="s">
        <v>843</v>
      </c>
      <c r="EX182" t="s">
        <v>1189</v>
      </c>
      <c r="EY182" t="s">
        <v>555</v>
      </c>
    </row>
    <row r="183" spans="1:155">
      <c r="A183">
        <v>241</v>
      </c>
      <c r="B183" s="7" t="s">
        <v>1195</v>
      </c>
      <c r="C183" s="5">
        <v>40941</v>
      </c>
      <c r="D183" t="s">
        <v>844</v>
      </c>
      <c r="E183">
        <v>0</v>
      </c>
      <c r="F183">
        <v>12</v>
      </c>
      <c r="G183">
        <v>2</v>
      </c>
      <c r="H183" t="s">
        <v>1197</v>
      </c>
      <c r="I183" t="s">
        <v>1618</v>
      </c>
      <c r="J183" t="s">
        <v>1661</v>
      </c>
      <c r="K183" t="s">
        <v>1652</v>
      </c>
      <c r="L183" t="s">
        <v>1188</v>
      </c>
      <c r="M183" t="s">
        <v>1189</v>
      </c>
      <c r="U183" t="s">
        <v>844</v>
      </c>
      <c r="V183" t="s">
        <v>1693</v>
      </c>
      <c r="Y183" t="s">
        <v>1693</v>
      </c>
      <c r="Z183" t="s">
        <v>1693</v>
      </c>
      <c r="AA183" t="s">
        <v>1693</v>
      </c>
      <c r="AL183" t="s">
        <v>1664</v>
      </c>
      <c r="AM183" t="s">
        <v>1188</v>
      </c>
      <c r="AV183" t="s">
        <v>1693</v>
      </c>
      <c r="CC183" t="s">
        <v>1696</v>
      </c>
      <c r="CE183" t="s">
        <v>1622</v>
      </c>
      <c r="CF183" t="s">
        <v>1705</v>
      </c>
      <c r="DR183" s="1">
        <v>40941</v>
      </c>
      <c r="DS183">
        <v>0</v>
      </c>
      <c r="DT183">
        <v>0</v>
      </c>
      <c r="DV183">
        <v>0</v>
      </c>
      <c r="DW183">
        <v>0</v>
      </c>
      <c r="DY183">
        <v>0</v>
      </c>
      <c r="DZ183">
        <v>0</v>
      </c>
      <c r="EB183">
        <v>0</v>
      </c>
      <c r="EC183">
        <v>0</v>
      </c>
      <c r="EE183">
        <v>0</v>
      </c>
      <c r="EF183">
        <v>0</v>
      </c>
      <c r="EI183" s="2">
        <v>40968.780069444445</v>
      </c>
      <c r="EQ183" t="s">
        <v>1693</v>
      </c>
      <c r="ET183" s="3">
        <v>0.38541666666666669</v>
      </c>
      <c r="EU183" s="3">
        <v>0.92708333333333337</v>
      </c>
      <c r="EV183" t="s">
        <v>842</v>
      </c>
      <c r="EX183" t="s">
        <v>1189</v>
      </c>
      <c r="EY183" t="s">
        <v>555</v>
      </c>
    </row>
    <row r="184" spans="1:155">
      <c r="A184">
        <v>242</v>
      </c>
      <c r="B184" s="7" t="s">
        <v>1544</v>
      </c>
      <c r="C184" s="4" t="s">
        <v>845</v>
      </c>
      <c r="D184" t="s">
        <v>869</v>
      </c>
      <c r="E184">
        <v>8</v>
      </c>
      <c r="F184">
        <v>4</v>
      </c>
      <c r="G184">
        <v>400</v>
      </c>
      <c r="H184" t="s">
        <v>846</v>
      </c>
      <c r="I184" t="s">
        <v>1688</v>
      </c>
      <c r="J184" t="s">
        <v>1689</v>
      </c>
      <c r="K184" t="s">
        <v>1530</v>
      </c>
      <c r="L184" t="s">
        <v>1506</v>
      </c>
      <c r="M184" t="s">
        <v>1507</v>
      </c>
      <c r="N184" t="s">
        <v>1693</v>
      </c>
      <c r="O184" t="s">
        <v>1693</v>
      </c>
      <c r="P184" t="s">
        <v>1693</v>
      </c>
      <c r="S184" t="s">
        <v>1693</v>
      </c>
      <c r="U184" t="s">
        <v>869</v>
      </c>
      <c r="V184" t="s">
        <v>1693</v>
      </c>
      <c r="W184" t="s">
        <v>1693</v>
      </c>
      <c r="X184" t="s">
        <v>1693</v>
      </c>
      <c r="Z184" t="s">
        <v>1693</v>
      </c>
      <c r="AA184" t="s">
        <v>1693</v>
      </c>
      <c r="AE184" t="s">
        <v>1693</v>
      </c>
      <c r="AF184" t="s">
        <v>1693</v>
      </c>
      <c r="AG184" t="s">
        <v>1693</v>
      </c>
      <c r="AH184" t="s">
        <v>1693</v>
      </c>
      <c r="AL184" t="s">
        <v>1694</v>
      </c>
      <c r="AM184" t="s">
        <v>1508</v>
      </c>
      <c r="BU184" t="s">
        <v>1693</v>
      </c>
      <c r="CC184" t="s">
        <v>1696</v>
      </c>
      <c r="CD184" t="s">
        <v>1508</v>
      </c>
      <c r="CE184" t="s">
        <v>1666</v>
      </c>
      <c r="CF184" t="s">
        <v>1484</v>
      </c>
      <c r="CU184" t="s">
        <v>1693</v>
      </c>
      <c r="CV184" t="s">
        <v>1693</v>
      </c>
      <c r="CZ184" t="s">
        <v>1693</v>
      </c>
      <c r="DR184" t="s">
        <v>845</v>
      </c>
      <c r="DS184" t="s">
        <v>1696</v>
      </c>
      <c r="DT184" t="s">
        <v>993</v>
      </c>
      <c r="DU184" s="1">
        <v>41000</v>
      </c>
      <c r="DV184" t="s">
        <v>1696</v>
      </c>
      <c r="DW184" t="s">
        <v>1666</v>
      </c>
      <c r="DX184" s="1">
        <v>40941</v>
      </c>
      <c r="DY184" t="s">
        <v>1696</v>
      </c>
      <c r="DZ184" t="s">
        <v>1666</v>
      </c>
      <c r="EA184" s="1">
        <v>41062</v>
      </c>
      <c r="EB184">
        <v>0</v>
      </c>
      <c r="EC184">
        <v>0</v>
      </c>
      <c r="EE184">
        <v>0</v>
      </c>
      <c r="EF184">
        <v>0</v>
      </c>
      <c r="EH184" t="s">
        <v>1693</v>
      </c>
      <c r="EI184" s="2">
        <v>40970.71193287037</v>
      </c>
      <c r="EK184" t="s">
        <v>1693</v>
      </c>
      <c r="EO184" t="s">
        <v>1693</v>
      </c>
      <c r="ET184" s="3">
        <v>0.35416666666666669</v>
      </c>
      <c r="EU184" s="3">
        <v>0.77083333333333337</v>
      </c>
      <c r="EV184" t="s">
        <v>1510</v>
      </c>
      <c r="EW184" t="s">
        <v>812</v>
      </c>
      <c r="EX184" t="s">
        <v>871</v>
      </c>
      <c r="EY184" t="s">
        <v>555</v>
      </c>
    </row>
    <row r="185" spans="1:155">
      <c r="A185">
        <v>243</v>
      </c>
      <c r="B185" s="7" t="s">
        <v>813</v>
      </c>
      <c r="C185" s="4" t="s">
        <v>906</v>
      </c>
      <c r="D185" t="s">
        <v>814</v>
      </c>
      <c r="E185">
        <v>2</v>
      </c>
      <c r="F185">
        <v>3</v>
      </c>
      <c r="G185">
        <v>20</v>
      </c>
      <c r="H185" t="s">
        <v>815</v>
      </c>
      <c r="I185" t="s">
        <v>1688</v>
      </c>
      <c r="J185" t="s">
        <v>1661</v>
      </c>
      <c r="K185" t="s">
        <v>1652</v>
      </c>
      <c r="L185" t="s">
        <v>816</v>
      </c>
      <c r="M185" t="s">
        <v>817</v>
      </c>
      <c r="S185" t="s">
        <v>1693</v>
      </c>
      <c r="T185" t="s">
        <v>1693</v>
      </c>
      <c r="U185" t="s">
        <v>814</v>
      </c>
      <c r="W185" t="s">
        <v>1693</v>
      </c>
      <c r="X185" t="s">
        <v>1693</v>
      </c>
      <c r="AL185" t="s">
        <v>1664</v>
      </c>
      <c r="AM185" t="s">
        <v>818</v>
      </c>
      <c r="AW185" t="s">
        <v>1693</v>
      </c>
      <c r="CC185" t="s">
        <v>1696</v>
      </c>
      <c r="CE185" t="s">
        <v>1622</v>
      </c>
      <c r="CF185" t="s">
        <v>819</v>
      </c>
      <c r="DR185" t="s">
        <v>906</v>
      </c>
      <c r="DS185">
        <v>0</v>
      </c>
      <c r="DT185">
        <v>0</v>
      </c>
      <c r="DV185">
        <v>0</v>
      </c>
      <c r="DW185">
        <v>0</v>
      </c>
      <c r="DY185">
        <v>0</v>
      </c>
      <c r="DZ185">
        <v>0</v>
      </c>
      <c r="EB185">
        <v>0</v>
      </c>
      <c r="EC185">
        <v>0</v>
      </c>
      <c r="EE185">
        <v>0</v>
      </c>
      <c r="EF185">
        <v>0</v>
      </c>
      <c r="EI185" s="2">
        <v>40975.472951388889</v>
      </c>
      <c r="EQ185" t="s">
        <v>1693</v>
      </c>
      <c r="ET185" s="3">
        <v>0.41666666666666669</v>
      </c>
      <c r="EU185" s="3">
        <v>0.95833333333333337</v>
      </c>
      <c r="EV185" t="s">
        <v>820</v>
      </c>
      <c r="EX185" t="s">
        <v>821</v>
      </c>
      <c r="EY185" t="s">
        <v>555</v>
      </c>
    </row>
    <row r="186" spans="1:155">
      <c r="A186">
        <v>244</v>
      </c>
      <c r="B186" s="7" t="s">
        <v>822</v>
      </c>
      <c r="C186" s="4" t="s">
        <v>823</v>
      </c>
      <c r="D186" t="s">
        <v>824</v>
      </c>
      <c r="E186">
        <v>2</v>
      </c>
      <c r="F186">
        <v>0</v>
      </c>
      <c r="G186">
        <v>0</v>
      </c>
      <c r="H186" t="s">
        <v>825</v>
      </c>
      <c r="I186" t="s">
        <v>1688</v>
      </c>
      <c r="J186" t="s">
        <v>1689</v>
      </c>
      <c r="K186" t="s">
        <v>1299</v>
      </c>
      <c r="L186" t="s">
        <v>1465</v>
      </c>
      <c r="M186" t="s">
        <v>1466</v>
      </c>
      <c r="P186" t="s">
        <v>1693</v>
      </c>
      <c r="S186" t="s">
        <v>1693</v>
      </c>
      <c r="U186" t="s">
        <v>824</v>
      </c>
      <c r="X186" t="s">
        <v>1693</v>
      </c>
      <c r="AA186" t="s">
        <v>1693</v>
      </c>
      <c r="AL186" t="s">
        <v>1681</v>
      </c>
      <c r="AM186" t="s">
        <v>1465</v>
      </c>
      <c r="CC186" t="s">
        <v>1696</v>
      </c>
      <c r="CE186" t="s">
        <v>1666</v>
      </c>
      <c r="CF186" s="1">
        <v>41093</v>
      </c>
      <c r="CQ186" t="s">
        <v>1693</v>
      </c>
      <c r="DR186" t="s">
        <v>823</v>
      </c>
      <c r="DS186">
        <v>0</v>
      </c>
      <c r="DT186">
        <v>0</v>
      </c>
      <c r="DV186">
        <v>0</v>
      </c>
      <c r="DW186">
        <v>0</v>
      </c>
      <c r="DY186">
        <v>0</v>
      </c>
      <c r="DZ186">
        <v>0</v>
      </c>
      <c r="EB186">
        <v>0</v>
      </c>
      <c r="EC186">
        <v>0</v>
      </c>
      <c r="EE186">
        <v>0</v>
      </c>
      <c r="EF186">
        <v>0</v>
      </c>
      <c r="EI186" s="2">
        <v>40975.952581018515</v>
      </c>
      <c r="EK186" t="s">
        <v>1693</v>
      </c>
      <c r="EQ186" t="s">
        <v>1693</v>
      </c>
      <c r="ET186" s="3">
        <v>0.33333333333333331</v>
      </c>
      <c r="EU186" s="3">
        <v>0.41666666666666669</v>
      </c>
      <c r="EV186" t="s">
        <v>1557</v>
      </c>
      <c r="EW186" t="s">
        <v>826</v>
      </c>
      <c r="EX186" t="s">
        <v>827</v>
      </c>
      <c r="EY186" t="s">
        <v>555</v>
      </c>
    </row>
    <row r="187" spans="1:155">
      <c r="A187">
        <v>245</v>
      </c>
      <c r="B187" t="s">
        <v>828</v>
      </c>
      <c r="C187" s="4" t="s">
        <v>1033</v>
      </c>
      <c r="D187" t="s">
        <v>1355</v>
      </c>
      <c r="E187">
        <v>20</v>
      </c>
      <c r="F187">
        <v>45</v>
      </c>
      <c r="G187">
        <v>3800</v>
      </c>
      <c r="H187" t="s">
        <v>829</v>
      </c>
      <c r="I187" t="s">
        <v>1688</v>
      </c>
      <c r="J187" t="s">
        <v>1689</v>
      </c>
      <c r="K187" t="s">
        <v>1652</v>
      </c>
      <c r="L187" t="s">
        <v>1357</v>
      </c>
      <c r="M187" t="s">
        <v>1358</v>
      </c>
      <c r="Q187" t="s">
        <v>1693</v>
      </c>
      <c r="U187" t="s">
        <v>1355</v>
      </c>
      <c r="W187" t="s">
        <v>1693</v>
      </c>
      <c r="AA187" t="s">
        <v>1693</v>
      </c>
      <c r="AL187" t="s">
        <v>1348</v>
      </c>
      <c r="AM187" t="s">
        <v>830</v>
      </c>
      <c r="CC187" t="s">
        <v>1696</v>
      </c>
      <c r="CE187" t="s">
        <v>1666</v>
      </c>
      <c r="CF187" t="s">
        <v>1484</v>
      </c>
      <c r="DR187" t="s">
        <v>831</v>
      </c>
      <c r="DS187">
        <v>0</v>
      </c>
      <c r="DT187">
        <v>0</v>
      </c>
      <c r="DV187">
        <v>0</v>
      </c>
      <c r="DW187">
        <v>0</v>
      </c>
      <c r="DY187">
        <v>0</v>
      </c>
      <c r="DZ187">
        <v>0</v>
      </c>
      <c r="EB187">
        <v>0</v>
      </c>
      <c r="EC187">
        <v>0</v>
      </c>
      <c r="EE187">
        <v>0</v>
      </c>
      <c r="EF187">
        <v>0</v>
      </c>
      <c r="EI187" s="2">
        <v>40976.653993055559</v>
      </c>
      <c r="EQ187" t="s">
        <v>1693</v>
      </c>
      <c r="ET187" s="3">
        <v>0.70833333333333337</v>
      </c>
      <c r="EU187" s="3">
        <v>0.95833333333333337</v>
      </c>
      <c r="EV187" t="s">
        <v>1361</v>
      </c>
      <c r="EW187" t="s">
        <v>805</v>
      </c>
      <c r="EX187" t="s">
        <v>806</v>
      </c>
      <c r="EY187" t="s">
        <v>556</v>
      </c>
    </row>
    <row r="188" spans="1:155">
      <c r="A188">
        <v>246</v>
      </c>
      <c r="B188" s="7" t="s">
        <v>807</v>
      </c>
      <c r="C188" s="4" t="s">
        <v>1210</v>
      </c>
      <c r="D188" t="s">
        <v>1560</v>
      </c>
      <c r="E188">
        <v>3</v>
      </c>
      <c r="F188">
        <v>0</v>
      </c>
      <c r="G188">
        <v>1</v>
      </c>
      <c r="H188" t="s">
        <v>808</v>
      </c>
      <c r="I188" t="s">
        <v>1688</v>
      </c>
      <c r="J188" t="s">
        <v>1689</v>
      </c>
      <c r="K188" t="s">
        <v>1299</v>
      </c>
      <c r="L188" t="s">
        <v>1568</v>
      </c>
      <c r="M188" t="s">
        <v>1569</v>
      </c>
      <c r="S188" t="s">
        <v>1693</v>
      </c>
      <c r="T188" t="s">
        <v>1693</v>
      </c>
      <c r="U188" t="s">
        <v>1560</v>
      </c>
      <c r="X188" t="s">
        <v>1693</v>
      </c>
      <c r="Y188" t="s">
        <v>1693</v>
      </c>
      <c r="AA188" t="s">
        <v>1693</v>
      </c>
      <c r="AL188" t="s">
        <v>1694</v>
      </c>
      <c r="AM188" t="s">
        <v>1568</v>
      </c>
      <c r="CC188" t="s">
        <v>1696</v>
      </c>
      <c r="CD188" t="s">
        <v>1568</v>
      </c>
      <c r="CE188" t="s">
        <v>1666</v>
      </c>
      <c r="CF188" s="1">
        <v>41124</v>
      </c>
      <c r="CR188" t="s">
        <v>1693</v>
      </c>
      <c r="DR188" t="s">
        <v>1210</v>
      </c>
      <c r="DS188">
        <v>0</v>
      </c>
      <c r="DT188">
        <v>0</v>
      </c>
      <c r="DV188">
        <v>0</v>
      </c>
      <c r="DW188">
        <v>0</v>
      </c>
      <c r="DY188">
        <v>0</v>
      </c>
      <c r="DZ188">
        <v>0</v>
      </c>
      <c r="EB188">
        <v>0</v>
      </c>
      <c r="EC188">
        <v>0</v>
      </c>
      <c r="EE188">
        <v>0</v>
      </c>
      <c r="EF188">
        <v>0</v>
      </c>
      <c r="EI188" s="2">
        <v>40977.934490740743</v>
      </c>
      <c r="EQ188" t="s">
        <v>1693</v>
      </c>
      <c r="ET188" s="3">
        <v>0.60416666666666663</v>
      </c>
      <c r="EU188" s="3">
        <v>0.70138888888888884</v>
      </c>
      <c r="EV188" t="s">
        <v>1572</v>
      </c>
      <c r="EW188" t="s">
        <v>809</v>
      </c>
      <c r="EX188">
        <v>936756439</v>
      </c>
      <c r="EY188" t="s">
        <v>555</v>
      </c>
    </row>
    <row r="189" spans="1:155">
      <c r="A189">
        <v>247</v>
      </c>
      <c r="B189" s="7" t="s">
        <v>810</v>
      </c>
      <c r="C189" s="4" t="s">
        <v>1224</v>
      </c>
      <c r="D189" t="s">
        <v>811</v>
      </c>
      <c r="E189">
        <v>9</v>
      </c>
      <c r="F189">
        <v>0</v>
      </c>
      <c r="G189">
        <v>450</v>
      </c>
      <c r="H189" t="s">
        <v>798</v>
      </c>
      <c r="I189" t="s">
        <v>1688</v>
      </c>
      <c r="J189" t="s">
        <v>1689</v>
      </c>
      <c r="K189" t="s">
        <v>1652</v>
      </c>
      <c r="L189" t="s">
        <v>1653</v>
      </c>
      <c r="M189" t="s">
        <v>1654</v>
      </c>
      <c r="Q189" t="s">
        <v>1693</v>
      </c>
      <c r="S189" t="s">
        <v>1693</v>
      </c>
      <c r="T189" t="s">
        <v>1693</v>
      </c>
      <c r="U189" t="s">
        <v>811</v>
      </c>
      <c r="X189" t="s">
        <v>1693</v>
      </c>
      <c r="Y189" t="s">
        <v>1693</v>
      </c>
      <c r="AL189" t="s">
        <v>1694</v>
      </c>
      <c r="AM189" t="s">
        <v>799</v>
      </c>
      <c r="AN189" t="s">
        <v>1693</v>
      </c>
      <c r="BC189" t="s">
        <v>1693</v>
      </c>
      <c r="CC189" t="s">
        <v>1696</v>
      </c>
      <c r="CE189" t="s">
        <v>1697</v>
      </c>
      <c r="CF189" s="1">
        <v>40911</v>
      </c>
      <c r="DO189" t="s">
        <v>1693</v>
      </c>
      <c r="DR189" t="s">
        <v>1224</v>
      </c>
      <c r="DS189">
        <v>0</v>
      </c>
      <c r="DT189">
        <v>0</v>
      </c>
      <c r="DV189">
        <v>0</v>
      </c>
      <c r="DW189">
        <v>0</v>
      </c>
      <c r="DY189">
        <v>0</v>
      </c>
      <c r="DZ189">
        <v>0</v>
      </c>
      <c r="EB189">
        <v>0</v>
      </c>
      <c r="EC189">
        <v>0</v>
      </c>
      <c r="EE189">
        <v>0</v>
      </c>
      <c r="EF189">
        <v>0</v>
      </c>
      <c r="EH189" t="s">
        <v>1693</v>
      </c>
      <c r="EI189" s="2">
        <v>40982.480532407404</v>
      </c>
      <c r="EK189" t="s">
        <v>1693</v>
      </c>
      <c r="EO189" t="s">
        <v>1693</v>
      </c>
      <c r="ET189" s="3">
        <v>0.375</v>
      </c>
      <c r="EU189" s="3">
        <v>0.91666666666666663</v>
      </c>
      <c r="EV189" t="s">
        <v>800</v>
      </c>
      <c r="EW189" t="s">
        <v>801</v>
      </c>
      <c r="EX189" t="s">
        <v>802</v>
      </c>
      <c r="EY189" t="s">
        <v>555</v>
      </c>
    </row>
    <row r="190" spans="1:155">
      <c r="A190">
        <v>248</v>
      </c>
      <c r="B190" s="7" t="s">
        <v>828</v>
      </c>
      <c r="C190" s="4" t="s">
        <v>1033</v>
      </c>
      <c r="D190" t="s">
        <v>803</v>
      </c>
      <c r="E190">
        <v>20</v>
      </c>
      <c r="F190">
        <v>0</v>
      </c>
      <c r="G190">
        <v>4225</v>
      </c>
      <c r="H190" t="s">
        <v>804</v>
      </c>
      <c r="I190" t="s">
        <v>1688</v>
      </c>
      <c r="J190" t="s">
        <v>1689</v>
      </c>
      <c r="K190" t="s">
        <v>1652</v>
      </c>
      <c r="L190" t="s">
        <v>1357</v>
      </c>
      <c r="M190" t="s">
        <v>1358</v>
      </c>
      <c r="Q190" t="s">
        <v>1693</v>
      </c>
      <c r="U190" t="s">
        <v>803</v>
      </c>
      <c r="W190" t="s">
        <v>1693</v>
      </c>
      <c r="AA190" t="s">
        <v>1693</v>
      </c>
      <c r="AL190" t="s">
        <v>1348</v>
      </c>
      <c r="AM190" t="s">
        <v>830</v>
      </c>
      <c r="CC190" t="s">
        <v>1696</v>
      </c>
      <c r="CE190" t="s">
        <v>1666</v>
      </c>
      <c r="CF190" t="s">
        <v>1484</v>
      </c>
      <c r="DM190" t="s">
        <v>1693</v>
      </c>
      <c r="DR190" t="s">
        <v>831</v>
      </c>
      <c r="DS190">
        <v>0</v>
      </c>
      <c r="DT190">
        <v>0</v>
      </c>
      <c r="DV190">
        <v>0</v>
      </c>
      <c r="DW190">
        <v>0</v>
      </c>
      <c r="DY190">
        <v>0</v>
      </c>
      <c r="DZ190">
        <v>0</v>
      </c>
      <c r="EB190">
        <v>0</v>
      </c>
      <c r="EC190">
        <v>0</v>
      </c>
      <c r="EE190">
        <v>0</v>
      </c>
      <c r="EF190">
        <v>0</v>
      </c>
      <c r="EI190" s="2">
        <v>40983.702731481484</v>
      </c>
      <c r="EO190" t="s">
        <v>1693</v>
      </c>
      <c r="ET190" s="3">
        <v>0.70833333333333337</v>
      </c>
      <c r="EU190" s="3">
        <v>0.95833333333333337</v>
      </c>
      <c r="EV190" t="s">
        <v>1361</v>
      </c>
      <c r="EW190" t="s">
        <v>789</v>
      </c>
      <c r="EX190" t="s">
        <v>790</v>
      </c>
      <c r="EY190" t="s">
        <v>555</v>
      </c>
    </row>
    <row r="191" spans="1:155">
      <c r="A191">
        <v>249</v>
      </c>
      <c r="B191" s="7" t="s">
        <v>889</v>
      </c>
      <c r="C191" s="5">
        <v>40911</v>
      </c>
      <c r="D191" t="s">
        <v>890</v>
      </c>
      <c r="E191">
        <v>0</v>
      </c>
      <c r="F191">
        <v>8</v>
      </c>
      <c r="G191">
        <v>20</v>
      </c>
      <c r="H191" t="s">
        <v>791</v>
      </c>
      <c r="I191" t="s">
        <v>1618</v>
      </c>
      <c r="J191" t="s">
        <v>1661</v>
      </c>
      <c r="K191" t="s">
        <v>1299</v>
      </c>
      <c r="L191" t="s">
        <v>1465</v>
      </c>
      <c r="M191" t="s">
        <v>1466</v>
      </c>
      <c r="O191" t="s">
        <v>1693</v>
      </c>
      <c r="S191" t="s">
        <v>1693</v>
      </c>
      <c r="T191" t="s">
        <v>1693</v>
      </c>
      <c r="U191" t="s">
        <v>890</v>
      </c>
      <c r="X191" t="s">
        <v>1693</v>
      </c>
      <c r="AA191" t="s">
        <v>1693</v>
      </c>
      <c r="AL191" t="s">
        <v>1664</v>
      </c>
      <c r="AM191" t="s">
        <v>1467</v>
      </c>
      <c r="BR191" t="s">
        <v>1693</v>
      </c>
      <c r="CC191" t="s">
        <v>1696</v>
      </c>
      <c r="CD191" t="s">
        <v>792</v>
      </c>
      <c r="CE191" t="s">
        <v>993</v>
      </c>
      <c r="CF191" s="1">
        <v>40969</v>
      </c>
      <c r="DR191" t="s">
        <v>892</v>
      </c>
      <c r="DS191">
        <v>0</v>
      </c>
      <c r="DT191">
        <v>0</v>
      </c>
      <c r="DV191">
        <v>0</v>
      </c>
      <c r="DW191">
        <v>0</v>
      </c>
      <c r="DY191">
        <v>0</v>
      </c>
      <c r="DZ191">
        <v>0</v>
      </c>
      <c r="EB191">
        <v>0</v>
      </c>
      <c r="EC191">
        <v>0</v>
      </c>
      <c r="EE191">
        <v>0</v>
      </c>
      <c r="EF191">
        <v>0</v>
      </c>
      <c r="EI191" s="2">
        <v>40984.645520833335</v>
      </c>
      <c r="EJ191" t="s">
        <v>1693</v>
      </c>
      <c r="EQ191" t="s">
        <v>1693</v>
      </c>
      <c r="ET191" s="3">
        <v>0.64583333333333337</v>
      </c>
      <c r="EU191" s="3">
        <v>0.70833333333333337</v>
      </c>
      <c r="EV191" t="s">
        <v>893</v>
      </c>
      <c r="EX191" t="s">
        <v>1068</v>
      </c>
      <c r="EY191" t="s">
        <v>555</v>
      </c>
    </row>
    <row r="192" spans="1:155">
      <c r="A192">
        <v>250</v>
      </c>
      <c r="B192" s="7" t="s">
        <v>793</v>
      </c>
      <c r="C192" s="4" t="s">
        <v>1521</v>
      </c>
      <c r="D192" t="s">
        <v>988</v>
      </c>
      <c r="E192">
        <v>0</v>
      </c>
      <c r="F192">
        <v>4</v>
      </c>
      <c r="G192">
        <v>10</v>
      </c>
      <c r="H192" t="s">
        <v>751</v>
      </c>
      <c r="I192" t="s">
        <v>1618</v>
      </c>
      <c r="J192" t="s">
        <v>1661</v>
      </c>
      <c r="K192" t="s">
        <v>1652</v>
      </c>
      <c r="L192" t="s">
        <v>1365</v>
      </c>
      <c r="M192" t="s">
        <v>1366</v>
      </c>
      <c r="P192" t="s">
        <v>1693</v>
      </c>
      <c r="R192" t="s">
        <v>1693</v>
      </c>
      <c r="T192" t="s">
        <v>1693</v>
      </c>
      <c r="U192" t="s">
        <v>988</v>
      </c>
      <c r="Y192" t="s">
        <v>1693</v>
      </c>
      <c r="AB192" t="s">
        <v>1693</v>
      </c>
      <c r="AI192" t="s">
        <v>1693</v>
      </c>
      <c r="AL192" t="s">
        <v>1664</v>
      </c>
      <c r="AM192" t="s">
        <v>882</v>
      </c>
      <c r="BP192" t="s">
        <v>1693</v>
      </c>
      <c r="CC192" t="s">
        <v>1696</v>
      </c>
      <c r="CE192" t="s">
        <v>993</v>
      </c>
      <c r="CF192" s="1">
        <v>41000</v>
      </c>
      <c r="DR192" t="s">
        <v>1521</v>
      </c>
      <c r="DS192">
        <v>0</v>
      </c>
      <c r="DT192">
        <v>0</v>
      </c>
      <c r="DV192">
        <v>0</v>
      </c>
      <c r="DW192">
        <v>0</v>
      </c>
      <c r="DY192">
        <v>0</v>
      </c>
      <c r="DZ192">
        <v>0</v>
      </c>
      <c r="EB192">
        <v>0</v>
      </c>
      <c r="EC192">
        <v>0</v>
      </c>
      <c r="EE192">
        <v>0</v>
      </c>
      <c r="EF192">
        <v>0</v>
      </c>
      <c r="EI192" s="2">
        <v>40984.648564814815</v>
      </c>
      <c r="EQ192" t="s">
        <v>1693</v>
      </c>
      <c r="ES192" t="s">
        <v>1693</v>
      </c>
      <c r="ET192" s="3">
        <v>0.60416666666666663</v>
      </c>
      <c r="EU192" s="3">
        <v>0.75</v>
      </c>
      <c r="EV192" t="s">
        <v>1581</v>
      </c>
      <c r="EX192" t="s">
        <v>1366</v>
      </c>
      <c r="EY192" t="s">
        <v>555</v>
      </c>
    </row>
    <row r="193" spans="1:156">
      <c r="A193">
        <v>251</v>
      </c>
      <c r="B193" t="s">
        <v>752</v>
      </c>
      <c r="C193" s="4" t="s">
        <v>1279</v>
      </c>
      <c r="D193" t="s">
        <v>753</v>
      </c>
      <c r="E193">
        <v>8</v>
      </c>
      <c r="F193">
        <v>2</v>
      </c>
      <c r="G193">
        <v>480</v>
      </c>
      <c r="H193" t="s">
        <v>754</v>
      </c>
      <c r="I193" t="s">
        <v>1618</v>
      </c>
      <c r="J193" t="s">
        <v>1689</v>
      </c>
      <c r="K193" t="s">
        <v>1477</v>
      </c>
      <c r="L193" t="s">
        <v>755</v>
      </c>
      <c r="M193" t="s">
        <v>756</v>
      </c>
      <c r="P193" t="s">
        <v>1693</v>
      </c>
      <c r="Q193" t="s">
        <v>1693</v>
      </c>
      <c r="S193" t="s">
        <v>1693</v>
      </c>
      <c r="U193" t="s">
        <v>753</v>
      </c>
      <c r="X193" t="s">
        <v>1693</v>
      </c>
      <c r="AL193" t="s">
        <v>1694</v>
      </c>
      <c r="AM193" t="s">
        <v>757</v>
      </c>
      <c r="BG193" t="s">
        <v>1693</v>
      </c>
      <c r="BQ193" t="s">
        <v>1693</v>
      </c>
      <c r="CC193" t="s">
        <v>1696</v>
      </c>
      <c r="CE193" t="s">
        <v>1666</v>
      </c>
      <c r="CF193" t="s">
        <v>1484</v>
      </c>
      <c r="CP193" t="s">
        <v>1693</v>
      </c>
      <c r="CS193" t="s">
        <v>1693</v>
      </c>
      <c r="DH193" t="s">
        <v>1693</v>
      </c>
      <c r="DR193" t="s">
        <v>1279</v>
      </c>
      <c r="DS193" t="s">
        <v>1696</v>
      </c>
      <c r="DT193" t="s">
        <v>1666</v>
      </c>
      <c r="DU193" t="s">
        <v>1556</v>
      </c>
      <c r="DV193" t="s">
        <v>1696</v>
      </c>
      <c r="DW193" t="s">
        <v>1666</v>
      </c>
      <c r="DX193" t="s">
        <v>1509</v>
      </c>
      <c r="DY193">
        <v>0</v>
      </c>
      <c r="DZ193">
        <v>0</v>
      </c>
      <c r="EB193">
        <v>0</v>
      </c>
      <c r="EC193">
        <v>0</v>
      </c>
      <c r="EE193">
        <v>0</v>
      </c>
      <c r="EF193">
        <v>0</v>
      </c>
      <c r="EI193" s="2">
        <v>40984.690775462965</v>
      </c>
      <c r="EO193" t="s">
        <v>1693</v>
      </c>
      <c r="ET193" s="3">
        <v>0.35416666666666669</v>
      </c>
      <c r="EU193" s="3">
        <v>0.77083333333333337</v>
      </c>
      <c r="EV193" t="s">
        <v>794</v>
      </c>
      <c r="EW193" t="s">
        <v>795</v>
      </c>
      <c r="EX193" t="s">
        <v>796</v>
      </c>
      <c r="EY193" t="s">
        <v>556</v>
      </c>
    </row>
    <row r="194" spans="1:156">
      <c r="A194">
        <v>252</v>
      </c>
      <c r="B194" s="7" t="s">
        <v>797</v>
      </c>
      <c r="C194" s="4" t="s">
        <v>1760</v>
      </c>
      <c r="D194" t="s">
        <v>1644</v>
      </c>
      <c r="E194">
        <v>2</v>
      </c>
      <c r="F194">
        <v>5</v>
      </c>
      <c r="G194">
        <v>0</v>
      </c>
      <c r="H194" t="s">
        <v>770</v>
      </c>
      <c r="I194" t="s">
        <v>1618</v>
      </c>
      <c r="J194" t="s">
        <v>1661</v>
      </c>
      <c r="K194" t="s">
        <v>1652</v>
      </c>
      <c r="L194" t="s">
        <v>1619</v>
      </c>
      <c r="M194" t="s">
        <v>1620</v>
      </c>
      <c r="U194" t="s">
        <v>1644</v>
      </c>
      <c r="AA194" t="s">
        <v>1693</v>
      </c>
      <c r="AL194" t="s">
        <v>1664</v>
      </c>
      <c r="AM194" t="s">
        <v>771</v>
      </c>
      <c r="BG194" t="s">
        <v>1693</v>
      </c>
      <c r="CC194" t="s">
        <v>1696</v>
      </c>
      <c r="CE194" t="s">
        <v>1622</v>
      </c>
      <c r="CF194" s="1">
        <v>40731</v>
      </c>
      <c r="DR194" t="s">
        <v>1647</v>
      </c>
      <c r="DS194">
        <v>0</v>
      </c>
      <c r="DT194">
        <v>0</v>
      </c>
      <c r="DV194">
        <v>0</v>
      </c>
      <c r="DW194">
        <v>0</v>
      </c>
      <c r="DY194">
        <v>0</v>
      </c>
      <c r="DZ194">
        <v>0</v>
      </c>
      <c r="EB194">
        <v>0</v>
      </c>
      <c r="EC194">
        <v>0</v>
      </c>
      <c r="EE194">
        <v>0</v>
      </c>
      <c r="EF194">
        <v>0</v>
      </c>
      <c r="EI194" s="2">
        <v>40985.49454861111</v>
      </c>
      <c r="EO194" t="s">
        <v>1693</v>
      </c>
      <c r="ET194" s="3">
        <v>0.375</v>
      </c>
      <c r="EU194" s="3">
        <v>0.77083333333333337</v>
      </c>
      <c r="EV194" t="s">
        <v>1706</v>
      </c>
      <c r="EX194" t="s">
        <v>1620</v>
      </c>
      <c r="EY194" t="s">
        <v>555</v>
      </c>
    </row>
    <row r="195" spans="1:156">
      <c r="A195">
        <v>253</v>
      </c>
      <c r="B195" t="s">
        <v>772</v>
      </c>
      <c r="C195" s="4" t="s">
        <v>773</v>
      </c>
      <c r="D195" t="s">
        <v>774</v>
      </c>
      <c r="E195">
        <v>4</v>
      </c>
      <c r="F195">
        <v>6</v>
      </c>
      <c r="G195">
        <v>600</v>
      </c>
      <c r="H195" t="s">
        <v>775</v>
      </c>
      <c r="I195" t="s">
        <v>1618</v>
      </c>
      <c r="J195" t="s">
        <v>1689</v>
      </c>
      <c r="K195" t="s">
        <v>1690</v>
      </c>
      <c r="L195" t="s">
        <v>1465</v>
      </c>
      <c r="M195" t="s">
        <v>1466</v>
      </c>
      <c r="O195" t="s">
        <v>1693</v>
      </c>
      <c r="S195" t="s">
        <v>1693</v>
      </c>
      <c r="T195" t="s">
        <v>1693</v>
      </c>
      <c r="U195" t="s">
        <v>774</v>
      </c>
      <c r="X195" t="s">
        <v>1693</v>
      </c>
      <c r="AA195" t="s">
        <v>1693</v>
      </c>
      <c r="AL195" t="s">
        <v>1694</v>
      </c>
      <c r="AM195" t="s">
        <v>727</v>
      </c>
      <c r="CC195" t="s">
        <v>1696</v>
      </c>
      <c r="CE195" t="s">
        <v>1666</v>
      </c>
      <c r="CF195" t="s">
        <v>1571</v>
      </c>
      <c r="CH195" t="s">
        <v>1693</v>
      </c>
      <c r="CK195" t="s">
        <v>1693</v>
      </c>
      <c r="CN195" t="s">
        <v>1693</v>
      </c>
      <c r="DR195" t="s">
        <v>773</v>
      </c>
      <c r="DS195" t="s">
        <v>1696</v>
      </c>
      <c r="DT195" t="s">
        <v>1666</v>
      </c>
      <c r="DU195" t="s">
        <v>1509</v>
      </c>
      <c r="DV195" t="s">
        <v>1696</v>
      </c>
      <c r="DW195" t="s">
        <v>1666</v>
      </c>
      <c r="DX195" t="s">
        <v>1491</v>
      </c>
      <c r="DY195">
        <v>0</v>
      </c>
      <c r="DZ195">
        <v>0</v>
      </c>
      <c r="EB195">
        <v>0</v>
      </c>
      <c r="EC195">
        <v>0</v>
      </c>
      <c r="EE195">
        <v>0</v>
      </c>
      <c r="EF195">
        <v>0</v>
      </c>
      <c r="EI195" s="2">
        <v>40986.983969907407</v>
      </c>
      <c r="EJ195" t="s">
        <v>1693</v>
      </c>
      <c r="EO195" t="s">
        <v>1693</v>
      </c>
      <c r="ET195" s="3">
        <v>0.34375</v>
      </c>
      <c r="EU195" s="3">
        <v>0.77083333333333337</v>
      </c>
      <c r="EV195" t="s">
        <v>728</v>
      </c>
      <c r="EW195" t="s">
        <v>729</v>
      </c>
      <c r="EX195" t="s">
        <v>1068</v>
      </c>
      <c r="EY195" t="s">
        <v>556</v>
      </c>
    </row>
    <row r="196" spans="1:156">
      <c r="A196">
        <v>254</v>
      </c>
      <c r="B196" t="s">
        <v>730</v>
      </c>
      <c r="C196" s="4" t="s">
        <v>1033</v>
      </c>
      <c r="D196" t="s">
        <v>755</v>
      </c>
      <c r="E196">
        <v>2</v>
      </c>
      <c r="F196">
        <v>2</v>
      </c>
      <c r="G196">
        <v>10</v>
      </c>
      <c r="H196" t="s">
        <v>731</v>
      </c>
      <c r="I196" t="s">
        <v>1688</v>
      </c>
      <c r="J196" t="s">
        <v>1689</v>
      </c>
      <c r="K196" t="s">
        <v>1530</v>
      </c>
      <c r="L196" t="s">
        <v>1605</v>
      </c>
      <c r="M196" t="s">
        <v>1606</v>
      </c>
      <c r="N196" t="s">
        <v>1693</v>
      </c>
      <c r="P196" t="s">
        <v>1693</v>
      </c>
      <c r="S196" t="s">
        <v>1693</v>
      </c>
      <c r="T196" t="s">
        <v>1693</v>
      </c>
      <c r="U196" t="s">
        <v>755</v>
      </c>
      <c r="V196" t="s">
        <v>1693</v>
      </c>
      <c r="W196" t="s">
        <v>1693</v>
      </c>
      <c r="X196" t="s">
        <v>1693</v>
      </c>
      <c r="Y196" t="s">
        <v>1693</v>
      </c>
      <c r="Z196" t="s">
        <v>1693</v>
      </c>
      <c r="AA196" t="s">
        <v>1693</v>
      </c>
      <c r="AE196" t="s">
        <v>1693</v>
      </c>
      <c r="AG196" t="s">
        <v>1693</v>
      </c>
      <c r="AL196" t="s">
        <v>1694</v>
      </c>
      <c r="AM196" t="s">
        <v>1605</v>
      </c>
      <c r="CC196" t="s">
        <v>1696</v>
      </c>
      <c r="CD196" t="s">
        <v>1605</v>
      </c>
      <c r="CE196" t="s">
        <v>1666</v>
      </c>
      <c r="CF196" s="1">
        <v>41093</v>
      </c>
      <c r="CQ196" t="s">
        <v>1693</v>
      </c>
      <c r="DR196" t="s">
        <v>1033</v>
      </c>
      <c r="DS196">
        <v>0</v>
      </c>
      <c r="DT196">
        <v>0</v>
      </c>
      <c r="DV196">
        <v>0</v>
      </c>
      <c r="DW196">
        <v>0</v>
      </c>
      <c r="DY196">
        <v>0</v>
      </c>
      <c r="DZ196">
        <v>0</v>
      </c>
      <c r="EB196">
        <v>0</v>
      </c>
      <c r="EC196">
        <v>0</v>
      </c>
      <c r="EE196">
        <v>0</v>
      </c>
      <c r="EF196">
        <v>0</v>
      </c>
      <c r="EI196" s="2">
        <v>40988.393449074072</v>
      </c>
      <c r="EK196" t="s">
        <v>1693</v>
      </c>
      <c r="EN196" t="s">
        <v>1693</v>
      </c>
      <c r="ET196" s="3">
        <v>0.35416666666666669</v>
      </c>
      <c r="EU196" s="3">
        <v>0.625</v>
      </c>
      <c r="EV196" t="s">
        <v>732</v>
      </c>
      <c r="EW196" t="s">
        <v>733</v>
      </c>
      <c r="EX196" t="s">
        <v>734</v>
      </c>
      <c r="EY196" t="s">
        <v>556</v>
      </c>
    </row>
    <row r="197" spans="1:156">
      <c r="A197">
        <v>255</v>
      </c>
      <c r="B197" t="s">
        <v>735</v>
      </c>
      <c r="C197" s="4" t="s">
        <v>823</v>
      </c>
      <c r="D197" t="s">
        <v>736</v>
      </c>
      <c r="E197">
        <v>4</v>
      </c>
      <c r="F197">
        <v>0</v>
      </c>
      <c r="G197">
        <v>0</v>
      </c>
      <c r="H197" t="s">
        <v>737</v>
      </c>
      <c r="I197" t="s">
        <v>1688</v>
      </c>
      <c r="J197" t="s">
        <v>1689</v>
      </c>
      <c r="K197" t="s">
        <v>1530</v>
      </c>
      <c r="L197" t="s">
        <v>861</v>
      </c>
      <c r="M197" t="s">
        <v>862</v>
      </c>
      <c r="N197" t="s">
        <v>1693</v>
      </c>
      <c r="R197" t="s">
        <v>1693</v>
      </c>
      <c r="S197" t="s">
        <v>1693</v>
      </c>
      <c r="T197" t="s">
        <v>1693</v>
      </c>
      <c r="U197" t="s">
        <v>736</v>
      </c>
      <c r="V197" t="s">
        <v>1693</v>
      </c>
      <c r="W197" t="s">
        <v>1693</v>
      </c>
      <c r="X197" t="s">
        <v>1693</v>
      </c>
      <c r="Z197" t="s">
        <v>1693</v>
      </c>
      <c r="AA197" t="s">
        <v>1693</v>
      </c>
      <c r="AB197" t="s">
        <v>1693</v>
      </c>
      <c r="AE197" t="s">
        <v>1693</v>
      </c>
      <c r="AG197" t="s">
        <v>1693</v>
      </c>
      <c r="AK197" t="s">
        <v>1693</v>
      </c>
      <c r="AL197" t="s">
        <v>1681</v>
      </c>
      <c r="AM197" t="s">
        <v>861</v>
      </c>
      <c r="AW197" t="s">
        <v>1693</v>
      </c>
      <c r="BL197" t="s">
        <v>1693</v>
      </c>
      <c r="BW197" t="s">
        <v>1693</v>
      </c>
      <c r="BX197" t="s">
        <v>1693</v>
      </c>
      <c r="BY197" t="s">
        <v>1693</v>
      </c>
      <c r="BZ197" t="s">
        <v>1693</v>
      </c>
      <c r="CC197" t="s">
        <v>1696</v>
      </c>
      <c r="CE197" t="s">
        <v>1622</v>
      </c>
      <c r="CF197" s="1">
        <v>40672</v>
      </c>
      <c r="DR197" t="s">
        <v>823</v>
      </c>
      <c r="DS197" t="s">
        <v>1696</v>
      </c>
      <c r="DT197" t="s">
        <v>1683</v>
      </c>
      <c r="DU197" t="s">
        <v>1545</v>
      </c>
      <c r="DV197">
        <v>0</v>
      </c>
      <c r="DW197">
        <v>0</v>
      </c>
      <c r="DY197">
        <v>0</v>
      </c>
      <c r="DZ197">
        <v>0</v>
      </c>
      <c r="EB197">
        <v>0</v>
      </c>
      <c r="EC197">
        <v>0</v>
      </c>
      <c r="EE197">
        <v>0</v>
      </c>
      <c r="EF197">
        <v>0</v>
      </c>
      <c r="EH197" t="s">
        <v>1693</v>
      </c>
      <c r="EI197" s="2">
        <v>40988.650057870371</v>
      </c>
      <c r="EQ197" t="s">
        <v>1693</v>
      </c>
      <c r="ES197" t="s">
        <v>1693</v>
      </c>
      <c r="ET197" s="3">
        <v>0.875</v>
      </c>
      <c r="EU197" s="3">
        <v>0.97916666666666663</v>
      </c>
      <c r="EV197" t="s">
        <v>738</v>
      </c>
      <c r="EX197">
        <v>256827783</v>
      </c>
      <c r="EY197" t="s">
        <v>556</v>
      </c>
    </row>
    <row r="198" spans="1:156">
      <c r="A198">
        <v>256</v>
      </c>
      <c r="B198" s="7" t="s">
        <v>739</v>
      </c>
      <c r="C198" s="4" t="s">
        <v>1148</v>
      </c>
      <c r="D198" t="s">
        <v>740</v>
      </c>
      <c r="E198">
        <v>4</v>
      </c>
      <c r="F198">
        <v>0</v>
      </c>
      <c r="G198">
        <v>0</v>
      </c>
      <c r="H198" t="s">
        <v>776</v>
      </c>
      <c r="I198" t="s">
        <v>1688</v>
      </c>
      <c r="J198" t="s">
        <v>1689</v>
      </c>
      <c r="K198" t="s">
        <v>1530</v>
      </c>
      <c r="L198" t="s">
        <v>861</v>
      </c>
      <c r="M198" t="s">
        <v>862</v>
      </c>
      <c r="N198" t="s">
        <v>1693</v>
      </c>
      <c r="R198" t="s">
        <v>1693</v>
      </c>
      <c r="S198" t="s">
        <v>1693</v>
      </c>
      <c r="T198" t="s">
        <v>1693</v>
      </c>
      <c r="U198" t="s">
        <v>740</v>
      </c>
      <c r="V198" t="s">
        <v>1693</v>
      </c>
      <c r="W198" t="s">
        <v>1693</v>
      </c>
      <c r="X198" t="s">
        <v>1693</v>
      </c>
      <c r="Y198" t="s">
        <v>1693</v>
      </c>
      <c r="Z198" t="s">
        <v>1693</v>
      </c>
      <c r="AA198" t="s">
        <v>1693</v>
      </c>
      <c r="AB198" t="s">
        <v>1693</v>
      </c>
      <c r="AL198" t="s">
        <v>1681</v>
      </c>
      <c r="AM198" t="s">
        <v>834</v>
      </c>
      <c r="AW198" t="s">
        <v>1693</v>
      </c>
      <c r="BL198" t="s">
        <v>1693</v>
      </c>
      <c r="BZ198" t="s">
        <v>1693</v>
      </c>
      <c r="CC198" t="s">
        <v>1696</v>
      </c>
      <c r="CD198" t="s">
        <v>777</v>
      </c>
      <c r="CE198" t="s">
        <v>1622</v>
      </c>
      <c r="CF198" s="1">
        <v>40672</v>
      </c>
      <c r="DR198" t="s">
        <v>1148</v>
      </c>
      <c r="DS198" t="s">
        <v>1696</v>
      </c>
      <c r="DT198" t="s">
        <v>1666</v>
      </c>
      <c r="DU198" s="1">
        <v>40583</v>
      </c>
      <c r="DV198">
        <v>0</v>
      </c>
      <c r="DW198">
        <v>0</v>
      </c>
      <c r="DY198">
        <v>0</v>
      </c>
      <c r="DZ198">
        <v>0</v>
      </c>
      <c r="EB198">
        <v>0</v>
      </c>
      <c r="EC198">
        <v>0</v>
      </c>
      <c r="EE198">
        <v>0</v>
      </c>
      <c r="EF198">
        <v>0</v>
      </c>
      <c r="EH198" t="s">
        <v>1693</v>
      </c>
      <c r="EI198" s="2">
        <v>40988.665555555555</v>
      </c>
      <c r="EQ198" t="s">
        <v>1693</v>
      </c>
      <c r="ES198" t="s">
        <v>1693</v>
      </c>
      <c r="ET198" s="3">
        <v>0.85416666666666663</v>
      </c>
      <c r="EU198" s="3">
        <v>0.99305555555555547</v>
      </c>
      <c r="EV198" t="s">
        <v>778</v>
      </c>
      <c r="EW198" t="s">
        <v>779</v>
      </c>
      <c r="EX198">
        <v>969816558</v>
      </c>
      <c r="EY198" t="s">
        <v>555</v>
      </c>
    </row>
    <row r="199" spans="1:156">
      <c r="A199">
        <v>257</v>
      </c>
      <c r="B199" t="s">
        <v>780</v>
      </c>
      <c r="C199" s="4" t="s">
        <v>823</v>
      </c>
      <c r="D199" t="s">
        <v>781</v>
      </c>
      <c r="E199">
        <v>4</v>
      </c>
      <c r="F199">
        <v>0</v>
      </c>
      <c r="G199">
        <v>0</v>
      </c>
      <c r="H199" t="s">
        <v>737</v>
      </c>
      <c r="I199" t="s">
        <v>1688</v>
      </c>
      <c r="J199" t="s">
        <v>1689</v>
      </c>
      <c r="K199" t="s">
        <v>1530</v>
      </c>
      <c r="L199" t="s">
        <v>861</v>
      </c>
      <c r="M199" t="s">
        <v>862</v>
      </c>
      <c r="N199" t="s">
        <v>1693</v>
      </c>
      <c r="R199" t="s">
        <v>1693</v>
      </c>
      <c r="S199" t="s">
        <v>1693</v>
      </c>
      <c r="T199" t="s">
        <v>1693</v>
      </c>
      <c r="U199" t="s">
        <v>781</v>
      </c>
      <c r="V199" t="s">
        <v>1693</v>
      </c>
      <c r="W199" t="s">
        <v>1693</v>
      </c>
      <c r="X199" t="s">
        <v>1693</v>
      </c>
      <c r="Z199" t="s">
        <v>1693</v>
      </c>
      <c r="AA199" t="s">
        <v>1693</v>
      </c>
      <c r="AB199" t="s">
        <v>1693</v>
      </c>
      <c r="AL199" t="s">
        <v>1681</v>
      </c>
      <c r="AM199" t="s">
        <v>782</v>
      </c>
      <c r="BL199" t="s">
        <v>1693</v>
      </c>
      <c r="BW199" t="s">
        <v>1693</v>
      </c>
      <c r="BX199" t="s">
        <v>1693</v>
      </c>
      <c r="BY199" t="s">
        <v>1693</v>
      </c>
      <c r="BZ199" t="s">
        <v>1693</v>
      </c>
      <c r="CC199" t="s">
        <v>1696</v>
      </c>
      <c r="CE199" t="s">
        <v>1622</v>
      </c>
      <c r="CF199" s="1">
        <v>40672</v>
      </c>
      <c r="DR199" t="s">
        <v>823</v>
      </c>
      <c r="DS199" t="s">
        <v>1696</v>
      </c>
      <c r="DT199" t="s">
        <v>1666</v>
      </c>
      <c r="DU199" t="s">
        <v>1545</v>
      </c>
      <c r="DV199">
        <v>0</v>
      </c>
      <c r="DW199">
        <v>0</v>
      </c>
      <c r="DY199">
        <v>0</v>
      </c>
      <c r="DZ199">
        <v>0</v>
      </c>
      <c r="EB199">
        <v>0</v>
      </c>
      <c r="EC199">
        <v>0</v>
      </c>
      <c r="EE199">
        <v>0</v>
      </c>
      <c r="EF199">
        <v>0</v>
      </c>
      <c r="EH199" t="s">
        <v>1693</v>
      </c>
      <c r="EI199" s="2">
        <v>40988.669305555559</v>
      </c>
      <c r="EQ199" t="s">
        <v>1693</v>
      </c>
      <c r="ES199" t="s">
        <v>1693</v>
      </c>
      <c r="ET199" s="3">
        <v>0.875</v>
      </c>
      <c r="EU199" s="3">
        <v>0.97916666666666663</v>
      </c>
      <c r="EV199" t="s">
        <v>738</v>
      </c>
      <c r="EW199" t="s">
        <v>836</v>
      </c>
      <c r="EX199">
        <v>256827783</v>
      </c>
      <c r="EY199" t="s">
        <v>556</v>
      </c>
    </row>
    <row r="200" spans="1:156">
      <c r="A200">
        <v>258</v>
      </c>
      <c r="B200" s="7" t="s">
        <v>783</v>
      </c>
      <c r="C200" s="4" t="s">
        <v>773</v>
      </c>
      <c r="D200" t="s">
        <v>774</v>
      </c>
      <c r="E200">
        <v>4</v>
      </c>
      <c r="F200">
        <v>6</v>
      </c>
      <c r="G200">
        <v>600</v>
      </c>
      <c r="H200" t="s">
        <v>784</v>
      </c>
      <c r="I200" t="s">
        <v>1688</v>
      </c>
      <c r="J200" t="s">
        <v>1689</v>
      </c>
      <c r="K200" t="s">
        <v>1690</v>
      </c>
      <c r="L200" t="s">
        <v>1465</v>
      </c>
      <c r="M200" t="s">
        <v>1466</v>
      </c>
      <c r="O200" t="s">
        <v>1693</v>
      </c>
      <c r="S200" t="s">
        <v>1693</v>
      </c>
      <c r="T200" t="s">
        <v>1693</v>
      </c>
      <c r="U200" t="s">
        <v>774</v>
      </c>
      <c r="X200" t="s">
        <v>1693</v>
      </c>
      <c r="AA200" t="s">
        <v>1693</v>
      </c>
      <c r="AL200" t="s">
        <v>1694</v>
      </c>
      <c r="AM200" t="s">
        <v>727</v>
      </c>
      <c r="CC200" t="s">
        <v>1696</v>
      </c>
      <c r="CE200" t="s">
        <v>1666</v>
      </c>
      <c r="CF200" t="s">
        <v>1571</v>
      </c>
      <c r="CH200" t="s">
        <v>1693</v>
      </c>
      <c r="CK200" t="s">
        <v>1693</v>
      </c>
      <c r="CN200" t="s">
        <v>1693</v>
      </c>
      <c r="DR200" t="s">
        <v>773</v>
      </c>
      <c r="DS200" t="s">
        <v>1696</v>
      </c>
      <c r="DT200" t="s">
        <v>1666</v>
      </c>
      <c r="DU200" t="s">
        <v>1509</v>
      </c>
      <c r="DV200" t="s">
        <v>1696</v>
      </c>
      <c r="DW200" t="s">
        <v>1666</v>
      </c>
      <c r="DX200" t="s">
        <v>1491</v>
      </c>
      <c r="DY200">
        <v>0</v>
      </c>
      <c r="DZ200">
        <v>0</v>
      </c>
      <c r="EB200">
        <v>0</v>
      </c>
      <c r="EC200">
        <v>0</v>
      </c>
      <c r="EE200">
        <v>0</v>
      </c>
      <c r="EF200">
        <v>0</v>
      </c>
      <c r="EI200" s="2">
        <v>40988.962476851855</v>
      </c>
      <c r="EJ200" t="s">
        <v>1693</v>
      </c>
      <c r="EO200" t="s">
        <v>1693</v>
      </c>
      <c r="ET200" s="3">
        <v>0.34375</v>
      </c>
      <c r="EU200" s="3">
        <v>0.77083333333333337</v>
      </c>
      <c r="EV200" t="s">
        <v>728</v>
      </c>
      <c r="EW200" t="s">
        <v>785</v>
      </c>
      <c r="EX200" t="s">
        <v>786</v>
      </c>
      <c r="EY200" t="s">
        <v>555</v>
      </c>
    </row>
    <row r="201" spans="1:156">
      <c r="A201">
        <v>259</v>
      </c>
      <c r="B201" s="7" t="s">
        <v>1440</v>
      </c>
      <c r="C201" s="5">
        <v>40644</v>
      </c>
      <c r="D201" t="s">
        <v>787</v>
      </c>
      <c r="E201">
        <v>6</v>
      </c>
      <c r="F201">
        <v>0</v>
      </c>
      <c r="G201">
        <v>450</v>
      </c>
      <c r="H201" t="s">
        <v>1419</v>
      </c>
      <c r="I201" t="s">
        <v>1688</v>
      </c>
      <c r="J201" t="s">
        <v>1689</v>
      </c>
      <c r="K201" t="s">
        <v>1690</v>
      </c>
      <c r="L201" t="s">
        <v>1465</v>
      </c>
      <c r="M201" t="s">
        <v>1466</v>
      </c>
      <c r="P201" t="s">
        <v>1693</v>
      </c>
      <c r="S201" t="s">
        <v>1693</v>
      </c>
      <c r="T201" t="s">
        <v>1693</v>
      </c>
      <c r="U201" t="s">
        <v>787</v>
      </c>
      <c r="X201" t="s">
        <v>1693</v>
      </c>
      <c r="AA201" t="s">
        <v>1693</v>
      </c>
      <c r="AL201" t="s">
        <v>1694</v>
      </c>
      <c r="AM201" t="s">
        <v>788</v>
      </c>
      <c r="CC201" t="s">
        <v>1696</v>
      </c>
      <c r="CE201" t="s">
        <v>1666</v>
      </c>
      <c r="CF201" t="s">
        <v>1491</v>
      </c>
      <c r="CQ201" t="s">
        <v>1693</v>
      </c>
      <c r="CT201" t="s">
        <v>1693</v>
      </c>
      <c r="CW201" t="s">
        <v>1693</v>
      </c>
      <c r="DR201" s="1">
        <v>40766</v>
      </c>
      <c r="DS201" t="s">
        <v>1696</v>
      </c>
      <c r="DT201" t="s">
        <v>1666</v>
      </c>
      <c r="DU201" t="s">
        <v>1766</v>
      </c>
      <c r="DV201" t="s">
        <v>1696</v>
      </c>
      <c r="DW201" t="s">
        <v>1666</v>
      </c>
      <c r="DX201" t="s">
        <v>1555</v>
      </c>
      <c r="DY201">
        <v>0</v>
      </c>
      <c r="DZ201">
        <v>0</v>
      </c>
      <c r="EB201">
        <v>0</v>
      </c>
      <c r="EC201">
        <v>0</v>
      </c>
      <c r="EE201">
        <v>0</v>
      </c>
      <c r="EF201">
        <v>0</v>
      </c>
      <c r="EI201" s="2">
        <v>40989.61818287037</v>
      </c>
      <c r="EK201" t="s">
        <v>1693</v>
      </c>
      <c r="EQ201" t="s">
        <v>1693</v>
      </c>
      <c r="ET201" s="3">
        <v>0.35416666666666669</v>
      </c>
      <c r="EU201" s="3">
        <v>0.72916666666666663</v>
      </c>
      <c r="EV201" t="s">
        <v>1557</v>
      </c>
      <c r="EW201" t="s">
        <v>707</v>
      </c>
      <c r="EX201" t="s">
        <v>708</v>
      </c>
      <c r="EY201" t="s">
        <v>555</v>
      </c>
    </row>
    <row r="202" spans="1:156">
      <c r="A202">
        <v>260</v>
      </c>
      <c r="B202" s="9" t="s">
        <v>894</v>
      </c>
      <c r="C202" s="4" t="s">
        <v>895</v>
      </c>
      <c r="D202" t="s">
        <v>709</v>
      </c>
      <c r="E202">
        <v>8</v>
      </c>
      <c r="F202">
        <v>0</v>
      </c>
      <c r="G202">
        <v>1200</v>
      </c>
      <c r="H202" t="s">
        <v>710</v>
      </c>
      <c r="I202" t="s">
        <v>1688</v>
      </c>
      <c r="J202" t="s">
        <v>1689</v>
      </c>
      <c r="K202" t="s">
        <v>1652</v>
      </c>
      <c r="L202" t="s">
        <v>1357</v>
      </c>
      <c r="M202" t="s">
        <v>1358</v>
      </c>
      <c r="Q202" t="s">
        <v>1693</v>
      </c>
      <c r="U202" t="s">
        <v>709</v>
      </c>
      <c r="W202" t="s">
        <v>1693</v>
      </c>
      <c r="AA202" t="s">
        <v>1693</v>
      </c>
      <c r="AL202" t="s">
        <v>1694</v>
      </c>
      <c r="AM202" t="s">
        <v>711</v>
      </c>
      <c r="CC202" t="s">
        <v>1696</v>
      </c>
      <c r="CE202" t="s">
        <v>1666</v>
      </c>
      <c r="CF202" t="s">
        <v>1360</v>
      </c>
      <c r="DK202" t="s">
        <v>1693</v>
      </c>
      <c r="DL202" t="s">
        <v>1693</v>
      </c>
      <c r="DM202" t="s">
        <v>1693</v>
      </c>
      <c r="DR202" t="s">
        <v>895</v>
      </c>
      <c r="DS202">
        <v>0</v>
      </c>
      <c r="DT202">
        <v>0</v>
      </c>
      <c r="DV202">
        <v>0</v>
      </c>
      <c r="DW202">
        <v>0</v>
      </c>
      <c r="DY202">
        <v>0</v>
      </c>
      <c r="DZ202">
        <v>0</v>
      </c>
      <c r="EB202">
        <v>0</v>
      </c>
      <c r="EC202">
        <v>0</v>
      </c>
      <c r="EE202">
        <v>0</v>
      </c>
      <c r="EF202">
        <v>0</v>
      </c>
      <c r="EI202" s="2">
        <v>40998.439432870371</v>
      </c>
      <c r="EQ202" t="s">
        <v>1693</v>
      </c>
      <c r="ET202" s="3">
        <v>0.1875</v>
      </c>
      <c r="EU202" s="3">
        <v>0.95833333333333337</v>
      </c>
      <c r="EV202" t="s">
        <v>1361</v>
      </c>
      <c r="EW202" t="s">
        <v>712</v>
      </c>
      <c r="EX202" t="s">
        <v>758</v>
      </c>
      <c r="EY202" t="s">
        <v>556</v>
      </c>
      <c r="EZ202" t="s">
        <v>0</v>
      </c>
    </row>
    <row r="203" spans="1:156">
      <c r="A203">
        <v>261</v>
      </c>
      <c r="B203" s="7" t="s">
        <v>1269</v>
      </c>
      <c r="C203" s="4" t="s">
        <v>1403</v>
      </c>
      <c r="D203" t="s">
        <v>759</v>
      </c>
      <c r="E203">
        <v>0</v>
      </c>
      <c r="F203">
        <v>0</v>
      </c>
      <c r="G203">
        <v>0</v>
      </c>
      <c r="H203" t="s">
        <v>1270</v>
      </c>
      <c r="I203" t="s">
        <v>1688</v>
      </c>
      <c r="J203" t="s">
        <v>1661</v>
      </c>
      <c r="K203" t="s">
        <v>1652</v>
      </c>
      <c r="L203" t="s">
        <v>1420</v>
      </c>
      <c r="M203" t="s">
        <v>1468</v>
      </c>
      <c r="S203" t="s">
        <v>1693</v>
      </c>
      <c r="T203" t="s">
        <v>1693</v>
      </c>
      <c r="U203" t="s">
        <v>759</v>
      </c>
      <c r="X203" t="s">
        <v>1693</v>
      </c>
      <c r="AA203" t="s">
        <v>1693</v>
      </c>
      <c r="AF203" t="s">
        <v>1693</v>
      </c>
      <c r="AL203" t="s">
        <v>1664</v>
      </c>
      <c r="AM203" t="s">
        <v>1401</v>
      </c>
      <c r="CC203" t="s">
        <v>1652</v>
      </c>
      <c r="CD203" t="s">
        <v>760</v>
      </c>
      <c r="CE203" t="s">
        <v>1683</v>
      </c>
      <c r="CF203" t="s">
        <v>1403</v>
      </c>
      <c r="DR203" t="s">
        <v>1271</v>
      </c>
      <c r="DS203">
        <v>0</v>
      </c>
      <c r="DT203">
        <v>0</v>
      </c>
      <c r="DV203">
        <v>0</v>
      </c>
      <c r="DW203">
        <v>0</v>
      </c>
      <c r="DY203">
        <v>0</v>
      </c>
      <c r="DZ203">
        <v>0</v>
      </c>
      <c r="EB203">
        <v>0</v>
      </c>
      <c r="EC203">
        <v>0</v>
      </c>
      <c r="EE203">
        <v>0</v>
      </c>
      <c r="EF203">
        <v>0</v>
      </c>
      <c r="EI203" s="2">
        <v>41002.629444444443</v>
      </c>
      <c r="EQ203" t="s">
        <v>1693</v>
      </c>
      <c r="ET203" s="3">
        <v>0.35416666666666669</v>
      </c>
      <c r="EU203" s="3">
        <v>0.41666666666666669</v>
      </c>
      <c r="EV203" t="s">
        <v>1404</v>
      </c>
      <c r="EX203" t="s">
        <v>1405</v>
      </c>
      <c r="EY203" s="13" t="s">
        <v>31</v>
      </c>
      <c r="EZ203" s="18" t="s">
        <v>1</v>
      </c>
    </row>
    <row r="204" spans="1:156">
      <c r="A204">
        <v>262</v>
      </c>
      <c r="B204" t="s">
        <v>761</v>
      </c>
      <c r="C204" s="4" t="s">
        <v>1279</v>
      </c>
      <c r="D204" t="s">
        <v>762</v>
      </c>
      <c r="E204">
        <v>8</v>
      </c>
      <c r="F204">
        <v>4</v>
      </c>
      <c r="G204">
        <v>500</v>
      </c>
      <c r="H204" t="s">
        <v>763</v>
      </c>
      <c r="I204" t="s">
        <v>1618</v>
      </c>
      <c r="J204" t="s">
        <v>1689</v>
      </c>
      <c r="K204" t="s">
        <v>1652</v>
      </c>
      <c r="L204" t="s">
        <v>755</v>
      </c>
      <c r="M204" t="s">
        <v>756</v>
      </c>
      <c r="Q204" t="s">
        <v>1693</v>
      </c>
      <c r="S204" t="s">
        <v>1693</v>
      </c>
      <c r="U204" t="s">
        <v>762</v>
      </c>
      <c r="X204" t="s">
        <v>1693</v>
      </c>
      <c r="AA204" t="s">
        <v>1693</v>
      </c>
      <c r="AL204" t="s">
        <v>1694</v>
      </c>
      <c r="AM204" t="s">
        <v>764</v>
      </c>
      <c r="CC204" t="s">
        <v>1696</v>
      </c>
      <c r="CD204" t="s">
        <v>765</v>
      </c>
      <c r="CE204" t="s">
        <v>1666</v>
      </c>
      <c r="CF204" t="s">
        <v>1484</v>
      </c>
      <c r="CP204" t="s">
        <v>1693</v>
      </c>
      <c r="CS204" t="s">
        <v>1693</v>
      </c>
      <c r="DH204" t="s">
        <v>1693</v>
      </c>
      <c r="DR204" t="s">
        <v>1279</v>
      </c>
      <c r="DS204" t="s">
        <v>1696</v>
      </c>
      <c r="DT204" t="s">
        <v>1666</v>
      </c>
      <c r="DU204" t="s">
        <v>1556</v>
      </c>
      <c r="DV204" t="s">
        <v>1696</v>
      </c>
      <c r="DW204" t="s">
        <v>1666</v>
      </c>
      <c r="DX204" t="s">
        <v>1509</v>
      </c>
      <c r="DY204">
        <v>0</v>
      </c>
      <c r="DZ204">
        <v>0</v>
      </c>
      <c r="EB204">
        <v>0</v>
      </c>
      <c r="EC204">
        <v>0</v>
      </c>
      <c r="EE204">
        <v>0</v>
      </c>
      <c r="EF204">
        <v>0</v>
      </c>
      <c r="EI204" s="2">
        <v>41003.787557870368</v>
      </c>
      <c r="EO204" t="s">
        <v>1693</v>
      </c>
      <c r="ET204" s="3">
        <v>0.35416666666666669</v>
      </c>
      <c r="EU204" s="3">
        <v>0.79166666666666663</v>
      </c>
      <c r="EV204" t="s">
        <v>794</v>
      </c>
      <c r="EW204" t="s">
        <v>766</v>
      </c>
      <c r="EX204" t="s">
        <v>767</v>
      </c>
      <c r="EY204" t="s">
        <v>556</v>
      </c>
    </row>
    <row r="205" spans="1:156">
      <c r="A205">
        <v>263</v>
      </c>
      <c r="B205" t="s">
        <v>768</v>
      </c>
      <c r="C205" s="4" t="s">
        <v>845</v>
      </c>
      <c r="D205" t="s">
        <v>769</v>
      </c>
      <c r="E205">
        <v>6</v>
      </c>
      <c r="F205">
        <v>9</v>
      </c>
      <c r="G205">
        <v>1000</v>
      </c>
      <c r="H205" t="s">
        <v>676</v>
      </c>
      <c r="I205" t="s">
        <v>1688</v>
      </c>
      <c r="J205" t="s">
        <v>1689</v>
      </c>
      <c r="K205" t="s">
        <v>1690</v>
      </c>
      <c r="L205" t="s">
        <v>677</v>
      </c>
      <c r="M205" t="s">
        <v>678</v>
      </c>
      <c r="N205" t="s">
        <v>1693</v>
      </c>
      <c r="S205" t="s">
        <v>1693</v>
      </c>
      <c r="U205" t="s">
        <v>769</v>
      </c>
      <c r="AL205" t="s">
        <v>1348</v>
      </c>
      <c r="AM205" t="s">
        <v>679</v>
      </c>
      <c r="AV205" t="s">
        <v>1693</v>
      </c>
      <c r="AW205" t="s">
        <v>1693</v>
      </c>
      <c r="BG205" t="s">
        <v>1693</v>
      </c>
      <c r="BJ205" t="s">
        <v>1693</v>
      </c>
      <c r="CC205" t="s">
        <v>1696</v>
      </c>
      <c r="CE205" t="s">
        <v>1666</v>
      </c>
      <c r="CF205" t="s">
        <v>1484</v>
      </c>
      <c r="CI205" t="s">
        <v>1693</v>
      </c>
      <c r="CL205" t="s">
        <v>1693</v>
      </c>
      <c r="CO205" t="s">
        <v>1693</v>
      </c>
      <c r="DR205" t="s">
        <v>845</v>
      </c>
      <c r="DS205" t="s">
        <v>1696</v>
      </c>
      <c r="DT205" t="s">
        <v>1666</v>
      </c>
      <c r="DU205" t="s">
        <v>1509</v>
      </c>
      <c r="DV205" t="s">
        <v>1696</v>
      </c>
      <c r="DW205" t="s">
        <v>1666</v>
      </c>
      <c r="DX205" t="s">
        <v>1509</v>
      </c>
      <c r="DY205" t="s">
        <v>1696</v>
      </c>
      <c r="DZ205" t="s">
        <v>1622</v>
      </c>
      <c r="EA205" t="s">
        <v>1705</v>
      </c>
      <c r="EB205">
        <v>0</v>
      </c>
      <c r="EC205">
        <v>0</v>
      </c>
      <c r="EE205">
        <v>0</v>
      </c>
      <c r="EF205">
        <v>0</v>
      </c>
      <c r="EH205" t="s">
        <v>1693</v>
      </c>
      <c r="EI205" s="2">
        <v>41006.336909722224</v>
      </c>
      <c r="EO205" t="s">
        <v>1693</v>
      </c>
      <c r="ET205" s="3">
        <v>0.27083333333333331</v>
      </c>
      <c r="EU205" s="3">
        <v>0.89583333333333337</v>
      </c>
      <c r="EV205" t="s">
        <v>680</v>
      </c>
      <c r="EW205" t="s">
        <v>681</v>
      </c>
      <c r="EX205" t="s">
        <v>682</v>
      </c>
      <c r="EY205" t="s">
        <v>556</v>
      </c>
    </row>
    <row r="206" spans="1:156">
      <c r="A206">
        <v>264</v>
      </c>
      <c r="B206" t="s">
        <v>768</v>
      </c>
      <c r="C206" s="4" t="s">
        <v>845</v>
      </c>
      <c r="D206" t="s">
        <v>769</v>
      </c>
      <c r="E206">
        <v>6</v>
      </c>
      <c r="F206">
        <v>9</v>
      </c>
      <c r="G206">
        <v>1000</v>
      </c>
      <c r="H206" t="s">
        <v>676</v>
      </c>
      <c r="I206" t="s">
        <v>1688</v>
      </c>
      <c r="J206" t="s">
        <v>1689</v>
      </c>
      <c r="K206" t="s">
        <v>1690</v>
      </c>
      <c r="L206" t="s">
        <v>677</v>
      </c>
      <c r="M206" t="s">
        <v>678</v>
      </c>
      <c r="N206" t="s">
        <v>1693</v>
      </c>
      <c r="S206" t="s">
        <v>1693</v>
      </c>
      <c r="U206" t="s">
        <v>769</v>
      </c>
      <c r="AL206" t="s">
        <v>1348</v>
      </c>
      <c r="AM206" t="s">
        <v>679</v>
      </c>
      <c r="AV206" t="s">
        <v>1693</v>
      </c>
      <c r="AW206" t="s">
        <v>1693</v>
      </c>
      <c r="BG206" t="s">
        <v>1693</v>
      </c>
      <c r="BJ206" t="s">
        <v>1693</v>
      </c>
      <c r="CC206" t="s">
        <v>1696</v>
      </c>
      <c r="CE206" t="s">
        <v>1666</v>
      </c>
      <c r="CF206" t="s">
        <v>1484</v>
      </c>
      <c r="CI206" t="s">
        <v>1693</v>
      </c>
      <c r="CL206" t="s">
        <v>1693</v>
      </c>
      <c r="CO206" t="s">
        <v>1693</v>
      </c>
      <c r="DR206" t="s">
        <v>845</v>
      </c>
      <c r="DS206" t="s">
        <v>1696</v>
      </c>
      <c r="DT206" t="s">
        <v>1666</v>
      </c>
      <c r="DU206" t="s">
        <v>1509</v>
      </c>
      <c r="DV206" t="s">
        <v>1696</v>
      </c>
      <c r="DW206" t="s">
        <v>1666</v>
      </c>
      <c r="DX206" t="s">
        <v>1509</v>
      </c>
      <c r="DY206" t="s">
        <v>1696</v>
      </c>
      <c r="DZ206" t="s">
        <v>1622</v>
      </c>
      <c r="EA206" t="s">
        <v>1705</v>
      </c>
      <c r="EB206">
        <v>0</v>
      </c>
      <c r="EC206">
        <v>0</v>
      </c>
      <c r="EE206">
        <v>0</v>
      </c>
      <c r="EF206">
        <v>0</v>
      </c>
      <c r="EH206" t="s">
        <v>1693</v>
      </c>
      <c r="EI206" s="2">
        <v>41006.336909722224</v>
      </c>
      <c r="EO206" t="s">
        <v>1693</v>
      </c>
      <c r="ET206" s="3">
        <v>0.27083333333333331</v>
      </c>
      <c r="EU206" s="3">
        <v>0.89583333333333337</v>
      </c>
      <c r="EV206" t="s">
        <v>680</v>
      </c>
      <c r="EW206" t="s">
        <v>681</v>
      </c>
      <c r="EX206" t="s">
        <v>682</v>
      </c>
      <c r="EY206" t="s">
        <v>556</v>
      </c>
    </row>
    <row r="207" spans="1:156">
      <c r="A207">
        <v>265</v>
      </c>
      <c r="B207" t="s">
        <v>768</v>
      </c>
      <c r="C207" s="4" t="s">
        <v>845</v>
      </c>
      <c r="D207" t="s">
        <v>683</v>
      </c>
      <c r="E207">
        <v>6</v>
      </c>
      <c r="F207">
        <v>9</v>
      </c>
      <c r="G207">
        <v>1000</v>
      </c>
      <c r="H207" t="s">
        <v>676</v>
      </c>
      <c r="I207" t="s">
        <v>1688</v>
      </c>
      <c r="J207" t="s">
        <v>1689</v>
      </c>
      <c r="K207" t="s">
        <v>1530</v>
      </c>
      <c r="L207" t="s">
        <v>677</v>
      </c>
      <c r="M207" t="s">
        <v>678</v>
      </c>
      <c r="N207" t="s">
        <v>1693</v>
      </c>
      <c r="S207" t="s">
        <v>1693</v>
      </c>
      <c r="U207" t="s">
        <v>683</v>
      </c>
      <c r="AL207" t="s">
        <v>1694</v>
      </c>
      <c r="AM207" t="s">
        <v>679</v>
      </c>
      <c r="AV207" t="s">
        <v>1693</v>
      </c>
      <c r="AW207" t="s">
        <v>1693</v>
      </c>
      <c r="BG207" t="s">
        <v>1693</v>
      </c>
      <c r="BJ207" t="s">
        <v>1693</v>
      </c>
      <c r="CC207" t="s">
        <v>1696</v>
      </c>
      <c r="CE207" t="s">
        <v>1666</v>
      </c>
      <c r="CF207" t="s">
        <v>1484</v>
      </c>
      <c r="CI207" t="s">
        <v>1693</v>
      </c>
      <c r="CL207" t="s">
        <v>1693</v>
      </c>
      <c r="CO207" t="s">
        <v>1693</v>
      </c>
      <c r="DR207" t="s">
        <v>845</v>
      </c>
      <c r="DS207" t="s">
        <v>1696</v>
      </c>
      <c r="DT207" t="s">
        <v>1666</v>
      </c>
      <c r="DU207" t="s">
        <v>1509</v>
      </c>
      <c r="DV207" t="s">
        <v>1696</v>
      </c>
      <c r="DW207" t="s">
        <v>1666</v>
      </c>
      <c r="DX207" t="s">
        <v>1509</v>
      </c>
      <c r="DY207" t="s">
        <v>1696</v>
      </c>
      <c r="DZ207" t="s">
        <v>1622</v>
      </c>
      <c r="EA207" t="s">
        <v>1705</v>
      </c>
      <c r="EB207">
        <v>0</v>
      </c>
      <c r="EC207">
        <v>0</v>
      </c>
      <c r="EE207">
        <v>0</v>
      </c>
      <c r="EF207">
        <v>0</v>
      </c>
      <c r="EH207" t="s">
        <v>1693</v>
      </c>
      <c r="EI207" s="2">
        <v>41006.343877314815</v>
      </c>
      <c r="ET207" s="3">
        <v>0.27083333333333331</v>
      </c>
      <c r="EU207" s="3">
        <v>0.89583333333333337</v>
      </c>
      <c r="EV207" t="s">
        <v>680</v>
      </c>
      <c r="EW207" t="s">
        <v>684</v>
      </c>
      <c r="EX207" t="s">
        <v>682</v>
      </c>
      <c r="EY207" t="s">
        <v>556</v>
      </c>
    </row>
    <row r="208" spans="1:156">
      <c r="A208">
        <v>266</v>
      </c>
      <c r="B208" s="9" t="s">
        <v>1462</v>
      </c>
      <c r="C208" s="4" t="s">
        <v>1521</v>
      </c>
      <c r="D208" t="s">
        <v>685</v>
      </c>
      <c r="E208">
        <v>0</v>
      </c>
      <c r="F208">
        <v>8</v>
      </c>
      <c r="G208">
        <v>20</v>
      </c>
      <c r="H208" t="s">
        <v>1464</v>
      </c>
      <c r="I208" t="s">
        <v>1618</v>
      </c>
      <c r="J208" t="s">
        <v>1661</v>
      </c>
      <c r="K208" t="s">
        <v>1299</v>
      </c>
      <c r="L208" t="s">
        <v>1465</v>
      </c>
      <c r="M208" t="s">
        <v>1466</v>
      </c>
      <c r="P208" t="s">
        <v>1693</v>
      </c>
      <c r="S208" t="s">
        <v>1693</v>
      </c>
      <c r="U208" t="s">
        <v>685</v>
      </c>
      <c r="X208" t="s">
        <v>1693</v>
      </c>
      <c r="AA208" t="s">
        <v>1693</v>
      </c>
      <c r="AL208" t="s">
        <v>1664</v>
      </c>
      <c r="AM208" t="s">
        <v>1467</v>
      </c>
      <c r="BR208" t="s">
        <v>1693</v>
      </c>
      <c r="CC208" t="s">
        <v>1696</v>
      </c>
      <c r="CD208" t="s">
        <v>686</v>
      </c>
      <c r="CE208" t="s">
        <v>993</v>
      </c>
      <c r="CF208" t="s">
        <v>1705</v>
      </c>
      <c r="DR208" s="1">
        <v>41218</v>
      </c>
      <c r="DS208">
        <v>0</v>
      </c>
      <c r="DT208">
        <v>0</v>
      </c>
      <c r="DV208">
        <v>0</v>
      </c>
      <c r="DW208">
        <v>0</v>
      </c>
      <c r="DY208">
        <v>0</v>
      </c>
      <c r="DZ208">
        <v>0</v>
      </c>
      <c r="EB208">
        <v>0</v>
      </c>
      <c r="EC208">
        <v>0</v>
      </c>
      <c r="EE208">
        <v>0</v>
      </c>
      <c r="EF208">
        <v>0</v>
      </c>
      <c r="EI208" s="2">
        <v>41008.631099537037</v>
      </c>
      <c r="EK208" t="s">
        <v>1693</v>
      </c>
      <c r="EQ208" t="s">
        <v>1693</v>
      </c>
      <c r="ET208" s="3">
        <v>0.58333333333333337</v>
      </c>
      <c r="EU208" s="3">
        <v>0.625</v>
      </c>
      <c r="EV208" t="s">
        <v>1111</v>
      </c>
      <c r="EX208" t="s">
        <v>1068</v>
      </c>
      <c r="EY208" t="s">
        <v>556</v>
      </c>
      <c r="EZ208" t="s">
        <v>102</v>
      </c>
    </row>
    <row r="209" spans="1:156">
      <c r="A209">
        <v>267</v>
      </c>
      <c r="B209" t="s">
        <v>687</v>
      </c>
      <c r="C209" s="5">
        <v>41187</v>
      </c>
      <c r="D209" t="s">
        <v>688</v>
      </c>
      <c r="E209">
        <v>2</v>
      </c>
      <c r="F209">
        <v>0</v>
      </c>
      <c r="G209">
        <v>20</v>
      </c>
      <c r="H209" t="s">
        <v>741</v>
      </c>
      <c r="I209" t="s">
        <v>1618</v>
      </c>
      <c r="J209" t="s">
        <v>1689</v>
      </c>
      <c r="K209" t="s">
        <v>1678</v>
      </c>
      <c r="L209" t="s">
        <v>1450</v>
      </c>
      <c r="M209" t="s">
        <v>1451</v>
      </c>
      <c r="S209" t="s">
        <v>1693</v>
      </c>
      <c r="T209" t="s">
        <v>1693</v>
      </c>
      <c r="U209" t="s">
        <v>688</v>
      </c>
      <c r="W209" t="s">
        <v>1693</v>
      </c>
      <c r="X209" t="s">
        <v>1693</v>
      </c>
      <c r="AK209" t="s">
        <v>1693</v>
      </c>
      <c r="AL209" t="s">
        <v>1664</v>
      </c>
      <c r="AM209" t="s">
        <v>742</v>
      </c>
      <c r="BP209" t="s">
        <v>1693</v>
      </c>
      <c r="BV209" t="s">
        <v>1693</v>
      </c>
      <c r="CC209" t="s">
        <v>1696</v>
      </c>
      <c r="CE209" t="s">
        <v>993</v>
      </c>
      <c r="CF209" t="s">
        <v>1705</v>
      </c>
      <c r="DR209" s="1">
        <v>41187</v>
      </c>
      <c r="DS209">
        <v>0</v>
      </c>
      <c r="DT209">
        <v>0</v>
      </c>
      <c r="DV209">
        <v>0</v>
      </c>
      <c r="DW209">
        <v>0</v>
      </c>
      <c r="DY209">
        <v>0</v>
      </c>
      <c r="DZ209">
        <v>0</v>
      </c>
      <c r="EB209">
        <v>0</v>
      </c>
      <c r="EC209">
        <v>0</v>
      </c>
      <c r="EE209">
        <v>0</v>
      </c>
      <c r="EF209">
        <v>0</v>
      </c>
      <c r="EI209" s="2">
        <v>41009.637511574074</v>
      </c>
      <c r="EQ209" t="s">
        <v>1693</v>
      </c>
      <c r="ET209" s="3">
        <v>0.43055555555555558</v>
      </c>
      <c r="EU209" s="3">
        <v>0.49305555555555558</v>
      </c>
      <c r="EV209" t="s">
        <v>1624</v>
      </c>
      <c r="EX209" t="s">
        <v>743</v>
      </c>
      <c r="EY209" t="s">
        <v>556</v>
      </c>
    </row>
    <row r="210" spans="1:156">
      <c r="A210">
        <v>268</v>
      </c>
      <c r="B210" t="s">
        <v>761</v>
      </c>
      <c r="C210" s="4" t="s">
        <v>1279</v>
      </c>
      <c r="D210" t="s">
        <v>744</v>
      </c>
      <c r="E210">
        <v>6</v>
      </c>
      <c r="F210">
        <v>4</v>
      </c>
      <c r="G210">
        <v>800</v>
      </c>
      <c r="H210" t="s">
        <v>745</v>
      </c>
      <c r="I210" t="s">
        <v>1618</v>
      </c>
      <c r="J210" t="s">
        <v>1689</v>
      </c>
      <c r="K210" t="s">
        <v>1690</v>
      </c>
      <c r="L210" t="s">
        <v>755</v>
      </c>
      <c r="M210" t="s">
        <v>756</v>
      </c>
      <c r="S210" t="s">
        <v>1693</v>
      </c>
      <c r="U210" t="s">
        <v>744</v>
      </c>
      <c r="X210" t="s">
        <v>1693</v>
      </c>
      <c r="AA210" t="s">
        <v>1693</v>
      </c>
      <c r="AL210" t="s">
        <v>1694</v>
      </c>
      <c r="AM210" t="s">
        <v>746</v>
      </c>
      <c r="CC210" t="s">
        <v>1696</v>
      </c>
      <c r="CD210" t="s">
        <v>747</v>
      </c>
      <c r="CE210" t="s">
        <v>1666</v>
      </c>
      <c r="CF210" t="s">
        <v>1484</v>
      </c>
      <c r="CP210" t="s">
        <v>1693</v>
      </c>
      <c r="CS210" t="s">
        <v>1693</v>
      </c>
      <c r="CY210" t="s">
        <v>1693</v>
      </c>
      <c r="DE210" t="s">
        <v>1693</v>
      </c>
      <c r="DH210" t="s">
        <v>1693</v>
      </c>
      <c r="DR210" t="s">
        <v>748</v>
      </c>
      <c r="DS210" t="s">
        <v>1696</v>
      </c>
      <c r="DT210" t="s">
        <v>1666</v>
      </c>
      <c r="DU210" t="s">
        <v>1556</v>
      </c>
      <c r="DV210" t="s">
        <v>1696</v>
      </c>
      <c r="DW210" t="s">
        <v>1666</v>
      </c>
      <c r="DX210" t="s">
        <v>1484</v>
      </c>
      <c r="DY210" t="s">
        <v>1696</v>
      </c>
      <c r="DZ210" t="s">
        <v>1666</v>
      </c>
      <c r="EA210" t="s">
        <v>1571</v>
      </c>
      <c r="EB210" t="s">
        <v>1696</v>
      </c>
      <c r="EC210" t="s">
        <v>1666</v>
      </c>
      <c r="ED210" t="s">
        <v>1509</v>
      </c>
      <c r="EE210">
        <v>0</v>
      </c>
      <c r="EF210">
        <v>0</v>
      </c>
      <c r="EI210" s="2">
        <v>41012.478460648148</v>
      </c>
      <c r="EO210" t="s">
        <v>1693</v>
      </c>
      <c r="ET210" s="3">
        <v>0.35416666666666669</v>
      </c>
      <c r="EU210" s="3">
        <v>0.79166666666666663</v>
      </c>
      <c r="EV210" t="s">
        <v>794</v>
      </c>
      <c r="EW210" t="s">
        <v>749</v>
      </c>
      <c r="EX210" t="s">
        <v>750</v>
      </c>
      <c r="EY210" t="s">
        <v>556</v>
      </c>
      <c r="EZ210" t="s">
        <v>99</v>
      </c>
    </row>
    <row r="211" spans="1:156">
      <c r="A211">
        <v>269</v>
      </c>
      <c r="B211" s="7" t="s">
        <v>706</v>
      </c>
      <c r="C211" s="4" t="s">
        <v>1210</v>
      </c>
      <c r="D211" t="s">
        <v>702</v>
      </c>
      <c r="E211">
        <v>2</v>
      </c>
      <c r="F211">
        <v>8</v>
      </c>
      <c r="G211">
        <v>20</v>
      </c>
      <c r="H211" t="s">
        <v>852</v>
      </c>
      <c r="I211" t="s">
        <v>1618</v>
      </c>
      <c r="J211" t="s">
        <v>1661</v>
      </c>
      <c r="K211" t="s">
        <v>1299</v>
      </c>
      <c r="L211" t="s">
        <v>1365</v>
      </c>
      <c r="M211" t="s">
        <v>1366</v>
      </c>
      <c r="O211" t="s">
        <v>1693</v>
      </c>
      <c r="R211" t="s">
        <v>1693</v>
      </c>
      <c r="S211" t="s">
        <v>1693</v>
      </c>
      <c r="T211" t="s">
        <v>1693</v>
      </c>
      <c r="U211" t="s">
        <v>702</v>
      </c>
      <c r="X211" t="s">
        <v>1693</v>
      </c>
      <c r="Y211" t="s">
        <v>1693</v>
      </c>
      <c r="AA211" t="s">
        <v>1693</v>
      </c>
      <c r="AF211" t="s">
        <v>1693</v>
      </c>
      <c r="AL211" t="s">
        <v>1664</v>
      </c>
      <c r="AM211" t="s">
        <v>1368</v>
      </c>
      <c r="BP211" t="s">
        <v>1693</v>
      </c>
      <c r="CC211" t="s">
        <v>1696</v>
      </c>
      <c r="CD211" t="s">
        <v>703</v>
      </c>
      <c r="CE211" t="s">
        <v>993</v>
      </c>
      <c r="CF211" t="s">
        <v>1020</v>
      </c>
      <c r="DR211" t="s">
        <v>1210</v>
      </c>
      <c r="DS211">
        <v>0</v>
      </c>
      <c r="DT211">
        <v>0</v>
      </c>
      <c r="DV211">
        <v>0</v>
      </c>
      <c r="DW211">
        <v>0</v>
      </c>
      <c r="DY211">
        <v>0</v>
      </c>
      <c r="DZ211">
        <v>0</v>
      </c>
      <c r="EB211">
        <v>0</v>
      </c>
      <c r="EC211">
        <v>0</v>
      </c>
      <c r="EE211">
        <v>0</v>
      </c>
      <c r="EF211">
        <v>0</v>
      </c>
      <c r="EH211" t="s">
        <v>1693</v>
      </c>
      <c r="EI211" s="2">
        <v>41014.829699074071</v>
      </c>
      <c r="EJ211" t="s">
        <v>1693</v>
      </c>
      <c r="EK211" t="s">
        <v>1693</v>
      </c>
      <c r="EQ211" t="s">
        <v>1693</v>
      </c>
      <c r="ET211" s="3">
        <v>0.60416666666666663</v>
      </c>
      <c r="EU211" s="3">
        <v>0.91666666666666663</v>
      </c>
      <c r="EV211" t="s">
        <v>1581</v>
      </c>
      <c r="EX211" t="s">
        <v>704</v>
      </c>
      <c r="EY211" t="s">
        <v>555</v>
      </c>
    </row>
    <row r="212" spans="1:156">
      <c r="A212">
        <v>270</v>
      </c>
      <c r="B212" t="s">
        <v>705</v>
      </c>
      <c r="C212" s="4" t="s">
        <v>1148</v>
      </c>
      <c r="D212" t="s">
        <v>656</v>
      </c>
      <c r="E212">
        <v>3</v>
      </c>
      <c r="F212">
        <v>2</v>
      </c>
      <c r="G212">
        <v>20</v>
      </c>
      <c r="H212" t="s">
        <v>848</v>
      </c>
      <c r="I212" t="s">
        <v>1618</v>
      </c>
      <c r="J212" t="s">
        <v>1661</v>
      </c>
      <c r="K212" t="s">
        <v>1652</v>
      </c>
      <c r="L212" t="s">
        <v>1365</v>
      </c>
      <c r="M212" t="s">
        <v>1366</v>
      </c>
      <c r="O212" t="s">
        <v>1693</v>
      </c>
      <c r="Q212" t="s">
        <v>1693</v>
      </c>
      <c r="S212" t="s">
        <v>1693</v>
      </c>
      <c r="T212" t="s">
        <v>1693</v>
      </c>
      <c r="U212" t="s">
        <v>657</v>
      </c>
      <c r="X212" t="s">
        <v>1693</v>
      </c>
      <c r="AA212" t="s">
        <v>1693</v>
      </c>
      <c r="AG212" t="s">
        <v>1693</v>
      </c>
      <c r="AL212" t="s">
        <v>1664</v>
      </c>
      <c r="AM212" t="s">
        <v>882</v>
      </c>
      <c r="CC212" t="s">
        <v>1696</v>
      </c>
      <c r="CD212" t="s">
        <v>1368</v>
      </c>
      <c r="CE212" t="s">
        <v>993</v>
      </c>
      <c r="CF212" t="s">
        <v>1020</v>
      </c>
      <c r="DR212" t="s">
        <v>1148</v>
      </c>
      <c r="DS212">
        <v>0</v>
      </c>
      <c r="DT212">
        <v>0</v>
      </c>
      <c r="DV212">
        <v>0</v>
      </c>
      <c r="DW212">
        <v>0</v>
      </c>
      <c r="DY212">
        <v>0</v>
      </c>
      <c r="DZ212">
        <v>0</v>
      </c>
      <c r="EB212">
        <v>0</v>
      </c>
      <c r="EC212">
        <v>0</v>
      </c>
      <c r="EE212">
        <v>0</v>
      </c>
      <c r="EF212">
        <v>0</v>
      </c>
      <c r="EH212" t="s">
        <v>1693</v>
      </c>
      <c r="EI212" s="2">
        <v>41014.848356481481</v>
      </c>
      <c r="EJ212" t="s">
        <v>1693</v>
      </c>
      <c r="EK212" t="s">
        <v>1693</v>
      </c>
      <c r="EQ212" t="s">
        <v>1693</v>
      </c>
      <c r="ES212" t="s">
        <v>1693</v>
      </c>
      <c r="ET212" s="3">
        <v>0.58333333333333337</v>
      </c>
      <c r="EU212" s="3">
        <v>0.70833333333333337</v>
      </c>
      <c r="EV212" t="s">
        <v>658</v>
      </c>
      <c r="EX212" t="s">
        <v>704</v>
      </c>
      <c r="EY212" t="s">
        <v>556</v>
      </c>
    </row>
    <row r="213" spans="1:156">
      <c r="A213">
        <v>271</v>
      </c>
      <c r="B213" s="7" t="s">
        <v>659</v>
      </c>
      <c r="C213" s="5">
        <v>40910</v>
      </c>
      <c r="D213" t="s">
        <v>988</v>
      </c>
      <c r="E213">
        <v>20</v>
      </c>
      <c r="F213">
        <v>2</v>
      </c>
      <c r="G213">
        <v>10</v>
      </c>
      <c r="H213" t="s">
        <v>881</v>
      </c>
      <c r="I213" t="s">
        <v>1618</v>
      </c>
      <c r="J213" t="s">
        <v>1661</v>
      </c>
      <c r="K213" t="s">
        <v>1652</v>
      </c>
      <c r="L213" t="s">
        <v>1365</v>
      </c>
      <c r="M213" t="s">
        <v>1366</v>
      </c>
      <c r="O213" t="s">
        <v>1693</v>
      </c>
      <c r="P213" t="s">
        <v>1693</v>
      </c>
      <c r="R213" t="s">
        <v>1693</v>
      </c>
      <c r="S213" t="s">
        <v>1693</v>
      </c>
      <c r="T213" t="s">
        <v>1693</v>
      </c>
      <c r="U213" t="s">
        <v>988</v>
      </c>
      <c r="Y213" t="s">
        <v>1693</v>
      </c>
      <c r="AB213" t="s">
        <v>1693</v>
      </c>
      <c r="AH213" t="s">
        <v>1693</v>
      </c>
      <c r="AL213" t="s">
        <v>1664</v>
      </c>
      <c r="AM213" t="s">
        <v>660</v>
      </c>
      <c r="BP213" t="s">
        <v>1693</v>
      </c>
      <c r="CC213" t="s">
        <v>1696</v>
      </c>
      <c r="CD213" t="s">
        <v>1368</v>
      </c>
      <c r="CE213" t="s">
        <v>993</v>
      </c>
      <c r="CF213" t="s">
        <v>1020</v>
      </c>
      <c r="DR213" t="s">
        <v>1027</v>
      </c>
      <c r="DS213">
        <v>0</v>
      </c>
      <c r="DT213">
        <v>0</v>
      </c>
      <c r="DV213">
        <v>0</v>
      </c>
      <c r="DW213">
        <v>0</v>
      </c>
      <c r="DY213">
        <v>0</v>
      </c>
      <c r="DZ213">
        <v>0</v>
      </c>
      <c r="EB213">
        <v>0</v>
      </c>
      <c r="EC213">
        <v>0</v>
      </c>
      <c r="EE213">
        <v>0</v>
      </c>
      <c r="EF213">
        <v>0</v>
      </c>
      <c r="EI213" s="2">
        <v>41014.856076388889</v>
      </c>
      <c r="EK213" t="s">
        <v>1693</v>
      </c>
      <c r="EQ213" t="s">
        <v>1693</v>
      </c>
      <c r="ES213" t="s">
        <v>1693</v>
      </c>
      <c r="ET213" s="3">
        <v>0.58333333333333337</v>
      </c>
      <c r="EU213" s="3">
        <v>0.70833333333333337</v>
      </c>
      <c r="EV213" t="s">
        <v>1581</v>
      </c>
      <c r="EX213" t="s">
        <v>704</v>
      </c>
      <c r="EY213" t="s">
        <v>555</v>
      </c>
    </row>
    <row r="214" spans="1:156">
      <c r="A214">
        <v>272</v>
      </c>
      <c r="B214" s="7" t="s">
        <v>661</v>
      </c>
      <c r="C214" s="4" t="s">
        <v>1350</v>
      </c>
      <c r="D214" t="s">
        <v>662</v>
      </c>
      <c r="E214">
        <v>4</v>
      </c>
      <c r="F214">
        <v>0</v>
      </c>
      <c r="G214">
        <v>0</v>
      </c>
      <c r="H214" t="s">
        <v>713</v>
      </c>
      <c r="I214" t="s">
        <v>1688</v>
      </c>
      <c r="J214" t="s">
        <v>1689</v>
      </c>
      <c r="K214" t="s">
        <v>1299</v>
      </c>
      <c r="L214" t="s">
        <v>714</v>
      </c>
      <c r="M214" t="s">
        <v>715</v>
      </c>
      <c r="P214" t="s">
        <v>1693</v>
      </c>
      <c r="S214" t="s">
        <v>1693</v>
      </c>
      <c r="T214" t="s">
        <v>1693</v>
      </c>
      <c r="U214" t="s">
        <v>662</v>
      </c>
      <c r="W214" t="s">
        <v>1693</v>
      </c>
      <c r="AA214" t="s">
        <v>1693</v>
      </c>
      <c r="AG214" t="s">
        <v>1693</v>
      </c>
      <c r="AL214" t="s">
        <v>1681</v>
      </c>
      <c r="AM214" t="s">
        <v>716</v>
      </c>
      <c r="CC214" t="s">
        <v>1696</v>
      </c>
      <c r="CD214" t="s">
        <v>717</v>
      </c>
      <c r="CE214" t="s">
        <v>1666</v>
      </c>
      <c r="CF214" t="s">
        <v>718</v>
      </c>
      <c r="CT214" t="s">
        <v>1693</v>
      </c>
      <c r="DR214" t="s">
        <v>1350</v>
      </c>
      <c r="DS214">
        <v>0</v>
      </c>
      <c r="DT214">
        <v>0</v>
      </c>
      <c r="DV214">
        <v>0</v>
      </c>
      <c r="DW214">
        <v>0</v>
      </c>
      <c r="DY214">
        <v>0</v>
      </c>
      <c r="DZ214">
        <v>0</v>
      </c>
      <c r="EB214">
        <v>0</v>
      </c>
      <c r="EC214">
        <v>0</v>
      </c>
      <c r="EE214">
        <v>0</v>
      </c>
      <c r="EF214">
        <v>0</v>
      </c>
      <c r="EI214" s="2">
        <v>41015.409155092595</v>
      </c>
      <c r="EQ214" t="s">
        <v>1693</v>
      </c>
      <c r="ET214" s="3">
        <v>0.56944444444444442</v>
      </c>
      <c r="EU214" s="3">
        <v>0.75</v>
      </c>
      <c r="EV214" t="s">
        <v>719</v>
      </c>
      <c r="EW214" t="s">
        <v>720</v>
      </c>
      <c r="EX214" t="s">
        <v>721</v>
      </c>
      <c r="EY214" t="s">
        <v>555</v>
      </c>
    </row>
    <row r="215" spans="1:156">
      <c r="A215">
        <v>273</v>
      </c>
      <c r="B215" t="s">
        <v>722</v>
      </c>
      <c r="C215" s="4" t="s">
        <v>723</v>
      </c>
      <c r="D215" t="s">
        <v>1614</v>
      </c>
      <c r="E215">
        <v>3</v>
      </c>
      <c r="F215">
        <v>0</v>
      </c>
      <c r="G215">
        <v>0</v>
      </c>
      <c r="H215" t="s">
        <v>724</v>
      </c>
      <c r="I215" t="s">
        <v>1688</v>
      </c>
      <c r="J215" t="s">
        <v>1689</v>
      </c>
      <c r="K215" t="s">
        <v>1652</v>
      </c>
      <c r="L215" t="s">
        <v>1568</v>
      </c>
      <c r="M215" t="s">
        <v>1569</v>
      </c>
      <c r="P215" t="s">
        <v>1693</v>
      </c>
      <c r="S215" t="s">
        <v>1693</v>
      </c>
      <c r="T215" t="s">
        <v>1693</v>
      </c>
      <c r="U215" t="s">
        <v>1614</v>
      </c>
      <c r="W215" t="s">
        <v>1693</v>
      </c>
      <c r="X215" t="s">
        <v>1693</v>
      </c>
      <c r="Y215" t="s">
        <v>1693</v>
      </c>
      <c r="AA215" t="s">
        <v>1693</v>
      </c>
      <c r="AB215" t="s">
        <v>1693</v>
      </c>
      <c r="AK215" t="s">
        <v>1693</v>
      </c>
      <c r="AL215" t="s">
        <v>1681</v>
      </c>
      <c r="AM215" t="s">
        <v>1568</v>
      </c>
      <c r="CC215" t="s">
        <v>1696</v>
      </c>
      <c r="CD215" t="s">
        <v>725</v>
      </c>
      <c r="CE215" t="s">
        <v>1666</v>
      </c>
      <c r="CF215" t="s">
        <v>1078</v>
      </c>
      <c r="CR215" t="s">
        <v>1693</v>
      </c>
      <c r="DR215" t="s">
        <v>723</v>
      </c>
      <c r="DS215">
        <v>0</v>
      </c>
      <c r="DT215">
        <v>0</v>
      </c>
      <c r="DV215">
        <v>0</v>
      </c>
      <c r="DW215">
        <v>0</v>
      </c>
      <c r="DY215">
        <v>0</v>
      </c>
      <c r="DZ215">
        <v>0</v>
      </c>
      <c r="EB215">
        <v>0</v>
      </c>
      <c r="EC215">
        <v>0</v>
      </c>
      <c r="EE215">
        <v>0</v>
      </c>
      <c r="EF215">
        <v>0</v>
      </c>
      <c r="EH215" t="s">
        <v>1693</v>
      </c>
      <c r="EI215" s="2">
        <v>41015.420277777775</v>
      </c>
      <c r="EK215" t="s">
        <v>1693</v>
      </c>
      <c r="EQ215" t="s">
        <v>1693</v>
      </c>
      <c r="ET215" s="3">
        <v>0.60069444444444442</v>
      </c>
      <c r="EU215" s="3">
        <v>0.70138888888888884</v>
      </c>
      <c r="EV215" t="s">
        <v>1572</v>
      </c>
      <c r="EW215" t="s">
        <v>726</v>
      </c>
      <c r="EX215" t="s">
        <v>1548</v>
      </c>
      <c r="EY215" t="s">
        <v>556</v>
      </c>
    </row>
    <row r="216" spans="1:156">
      <c r="A216">
        <v>274</v>
      </c>
      <c r="B216" t="s">
        <v>672</v>
      </c>
      <c r="C216" s="4" t="s">
        <v>1027</v>
      </c>
      <c r="D216" t="s">
        <v>673</v>
      </c>
      <c r="E216">
        <v>6</v>
      </c>
      <c r="F216">
        <v>0</v>
      </c>
      <c r="G216">
        <v>0</v>
      </c>
      <c r="H216" t="s">
        <v>674</v>
      </c>
      <c r="I216" t="s">
        <v>1618</v>
      </c>
      <c r="J216" t="s">
        <v>1689</v>
      </c>
      <c r="K216" t="s">
        <v>1299</v>
      </c>
      <c r="L216" t="s">
        <v>971</v>
      </c>
      <c r="M216" t="s">
        <v>972</v>
      </c>
      <c r="N216" t="s">
        <v>1693</v>
      </c>
      <c r="Q216" t="s">
        <v>1693</v>
      </c>
      <c r="S216" t="s">
        <v>1693</v>
      </c>
      <c r="U216" t="s">
        <v>673</v>
      </c>
      <c r="V216" t="s">
        <v>1693</v>
      </c>
      <c r="W216" t="s">
        <v>1693</v>
      </c>
      <c r="X216" t="s">
        <v>1693</v>
      </c>
      <c r="Y216" t="s">
        <v>1693</v>
      </c>
      <c r="Z216" t="s">
        <v>1693</v>
      </c>
      <c r="AA216" t="s">
        <v>1693</v>
      </c>
      <c r="AK216" t="s">
        <v>1693</v>
      </c>
      <c r="AL216" t="s">
        <v>1694</v>
      </c>
      <c r="AM216" t="s">
        <v>675</v>
      </c>
      <c r="BU216" t="s">
        <v>1693</v>
      </c>
      <c r="CC216" t="s">
        <v>1696</v>
      </c>
      <c r="CD216" t="s">
        <v>631</v>
      </c>
      <c r="CE216" t="s">
        <v>993</v>
      </c>
      <c r="CF216" s="1">
        <v>40910</v>
      </c>
      <c r="DJ216" t="s">
        <v>1693</v>
      </c>
      <c r="DR216" t="s">
        <v>1027</v>
      </c>
      <c r="DS216" t="s">
        <v>1696</v>
      </c>
      <c r="DT216" t="s">
        <v>1666</v>
      </c>
      <c r="DU216" t="s">
        <v>632</v>
      </c>
      <c r="DV216">
        <v>0</v>
      </c>
      <c r="DW216">
        <v>0</v>
      </c>
      <c r="DY216">
        <v>0</v>
      </c>
      <c r="DZ216">
        <v>0</v>
      </c>
      <c r="EB216">
        <v>0</v>
      </c>
      <c r="EC216">
        <v>0</v>
      </c>
      <c r="EE216">
        <v>0</v>
      </c>
      <c r="EF216">
        <v>0</v>
      </c>
      <c r="EH216" t="s">
        <v>1693</v>
      </c>
      <c r="EI216" s="2">
        <v>41015.545960648145</v>
      </c>
      <c r="EQ216" t="s">
        <v>1693</v>
      </c>
      <c r="ET216" s="3">
        <v>0.5625</v>
      </c>
      <c r="EU216" s="3">
        <v>0.77083333333333337</v>
      </c>
      <c r="EV216" t="s">
        <v>633</v>
      </c>
      <c r="EW216" t="s">
        <v>976</v>
      </c>
      <c r="EX216" t="s">
        <v>634</v>
      </c>
      <c r="EY216" t="s">
        <v>556</v>
      </c>
    </row>
    <row r="217" spans="1:156">
      <c r="A217">
        <v>275</v>
      </c>
      <c r="B217" t="s">
        <v>672</v>
      </c>
      <c r="C217" s="4" t="s">
        <v>1027</v>
      </c>
      <c r="D217" t="s">
        <v>673</v>
      </c>
      <c r="E217">
        <v>6</v>
      </c>
      <c r="F217">
        <v>0</v>
      </c>
      <c r="G217">
        <v>0</v>
      </c>
      <c r="H217" t="s">
        <v>674</v>
      </c>
      <c r="I217" t="s">
        <v>1618</v>
      </c>
      <c r="J217" t="s">
        <v>1689</v>
      </c>
      <c r="K217" t="s">
        <v>1299</v>
      </c>
      <c r="L217" t="s">
        <v>971</v>
      </c>
      <c r="M217" t="s">
        <v>972</v>
      </c>
      <c r="N217" t="s">
        <v>1693</v>
      </c>
      <c r="Q217" t="s">
        <v>1693</v>
      </c>
      <c r="S217" t="s">
        <v>1693</v>
      </c>
      <c r="U217" t="s">
        <v>673</v>
      </c>
      <c r="V217" t="s">
        <v>1693</v>
      </c>
      <c r="W217" t="s">
        <v>1693</v>
      </c>
      <c r="X217" t="s">
        <v>1693</v>
      </c>
      <c r="Y217" t="s">
        <v>1693</v>
      </c>
      <c r="Z217" t="s">
        <v>1693</v>
      </c>
      <c r="AA217" t="s">
        <v>1693</v>
      </c>
      <c r="AK217" t="s">
        <v>1693</v>
      </c>
      <c r="AL217" t="s">
        <v>1694</v>
      </c>
      <c r="AM217" t="s">
        <v>675</v>
      </c>
      <c r="BU217" t="s">
        <v>1693</v>
      </c>
      <c r="CC217" t="s">
        <v>1696</v>
      </c>
      <c r="CD217" t="s">
        <v>631</v>
      </c>
      <c r="CE217" t="s">
        <v>993</v>
      </c>
      <c r="CF217" s="1">
        <v>40910</v>
      </c>
      <c r="DJ217" t="s">
        <v>1693</v>
      </c>
      <c r="DR217" t="s">
        <v>1027</v>
      </c>
      <c r="DS217" t="s">
        <v>1696</v>
      </c>
      <c r="DT217" t="s">
        <v>1666</v>
      </c>
      <c r="DU217" t="s">
        <v>632</v>
      </c>
      <c r="DV217">
        <v>0</v>
      </c>
      <c r="DW217">
        <v>0</v>
      </c>
      <c r="DY217">
        <v>0</v>
      </c>
      <c r="DZ217">
        <v>0</v>
      </c>
      <c r="EB217">
        <v>0</v>
      </c>
      <c r="EC217">
        <v>0</v>
      </c>
      <c r="EE217">
        <v>0</v>
      </c>
      <c r="EF217">
        <v>0</v>
      </c>
      <c r="EH217" t="s">
        <v>1693</v>
      </c>
      <c r="EI217" s="2">
        <v>41015.545972222222</v>
      </c>
      <c r="EQ217" t="s">
        <v>1693</v>
      </c>
      <c r="ET217" s="3">
        <v>0.5625</v>
      </c>
      <c r="EU217" s="3">
        <v>0.77083333333333337</v>
      </c>
      <c r="EV217" t="s">
        <v>633</v>
      </c>
      <c r="EW217" t="s">
        <v>976</v>
      </c>
      <c r="EX217" t="s">
        <v>634</v>
      </c>
      <c r="EY217" t="s">
        <v>556</v>
      </c>
    </row>
    <row r="218" spans="1:156">
      <c r="A218">
        <v>276</v>
      </c>
      <c r="B218" s="7" t="s">
        <v>635</v>
      </c>
      <c r="C218" s="4" t="s">
        <v>845</v>
      </c>
      <c r="D218" t="s">
        <v>636</v>
      </c>
      <c r="E218">
        <v>6</v>
      </c>
      <c r="F218">
        <v>9</v>
      </c>
      <c r="G218">
        <v>1000</v>
      </c>
      <c r="H218" t="s">
        <v>637</v>
      </c>
      <c r="I218" t="s">
        <v>1688</v>
      </c>
      <c r="J218" t="s">
        <v>1689</v>
      </c>
      <c r="K218" t="s">
        <v>1690</v>
      </c>
      <c r="L218" t="s">
        <v>677</v>
      </c>
      <c r="M218" t="s">
        <v>678</v>
      </c>
      <c r="S218" t="s">
        <v>1693</v>
      </c>
      <c r="U218" t="s">
        <v>636</v>
      </c>
      <c r="AL218" t="s">
        <v>1694</v>
      </c>
      <c r="AM218" t="s">
        <v>638</v>
      </c>
      <c r="AV218" t="s">
        <v>1693</v>
      </c>
      <c r="AW218" t="s">
        <v>1693</v>
      </c>
      <c r="BG218" t="s">
        <v>1693</v>
      </c>
      <c r="CC218" t="s">
        <v>1696</v>
      </c>
      <c r="CE218" t="s">
        <v>1666</v>
      </c>
      <c r="CF218" t="s">
        <v>1484</v>
      </c>
      <c r="CI218" t="s">
        <v>1693</v>
      </c>
      <c r="CL218" t="s">
        <v>1693</v>
      </c>
      <c r="CO218" t="s">
        <v>1693</v>
      </c>
      <c r="DR218" t="s">
        <v>845</v>
      </c>
      <c r="DS218" t="s">
        <v>1696</v>
      </c>
      <c r="DT218" t="s">
        <v>1666</v>
      </c>
      <c r="DU218" t="s">
        <v>1509</v>
      </c>
      <c r="DV218" t="s">
        <v>1696</v>
      </c>
      <c r="DW218" t="s">
        <v>1666</v>
      </c>
      <c r="DX218" t="s">
        <v>1509</v>
      </c>
      <c r="DY218" t="s">
        <v>1696</v>
      </c>
      <c r="DZ218" t="s">
        <v>1622</v>
      </c>
      <c r="EA218" t="s">
        <v>1705</v>
      </c>
      <c r="EB218" t="s">
        <v>1696</v>
      </c>
      <c r="EC218" t="s">
        <v>993</v>
      </c>
      <c r="ED218" t="s">
        <v>1705</v>
      </c>
      <c r="EE218">
        <v>0</v>
      </c>
      <c r="EF218">
        <v>0</v>
      </c>
      <c r="EH218" t="s">
        <v>1693</v>
      </c>
      <c r="EI218" s="2">
        <v>41015.719317129631</v>
      </c>
      <c r="EO218" t="s">
        <v>1693</v>
      </c>
      <c r="ET218" s="3">
        <v>0.27083333333333331</v>
      </c>
      <c r="EU218" s="3">
        <v>0.89583333333333337</v>
      </c>
      <c r="EV218" t="s">
        <v>680</v>
      </c>
      <c r="EW218" t="s">
        <v>681</v>
      </c>
      <c r="EX218" t="s">
        <v>639</v>
      </c>
      <c r="EY218" t="s">
        <v>555</v>
      </c>
    </row>
    <row r="219" spans="1:156">
      <c r="A219">
        <v>277</v>
      </c>
      <c r="B219" s="8" t="s">
        <v>640</v>
      </c>
      <c r="C219" s="4" t="s">
        <v>641</v>
      </c>
      <c r="D219" t="s">
        <v>642</v>
      </c>
      <c r="E219">
        <v>4</v>
      </c>
      <c r="F219">
        <v>0</v>
      </c>
      <c r="G219">
        <v>0</v>
      </c>
      <c r="H219" t="s">
        <v>689</v>
      </c>
      <c r="I219" t="s">
        <v>1688</v>
      </c>
      <c r="J219" t="s">
        <v>1689</v>
      </c>
      <c r="K219" t="s">
        <v>1690</v>
      </c>
      <c r="L219" t="s">
        <v>861</v>
      </c>
      <c r="M219" t="s">
        <v>862</v>
      </c>
      <c r="N219" t="s">
        <v>1693</v>
      </c>
      <c r="R219" t="s">
        <v>1693</v>
      </c>
      <c r="S219" t="s">
        <v>1693</v>
      </c>
      <c r="T219" t="s">
        <v>1693</v>
      </c>
      <c r="U219" t="s">
        <v>642</v>
      </c>
      <c r="V219" t="s">
        <v>1693</v>
      </c>
      <c r="Y219" t="s">
        <v>1693</v>
      </c>
      <c r="Z219" t="s">
        <v>1693</v>
      </c>
      <c r="AA219" t="s">
        <v>1693</v>
      </c>
      <c r="AE219" t="s">
        <v>1693</v>
      </c>
      <c r="AG219" t="s">
        <v>1693</v>
      </c>
      <c r="AL219" t="s">
        <v>1681</v>
      </c>
      <c r="AM219" t="s">
        <v>834</v>
      </c>
      <c r="AW219" t="s">
        <v>1693</v>
      </c>
      <c r="BZ219" t="s">
        <v>1693</v>
      </c>
      <c r="CC219" t="s">
        <v>1696</v>
      </c>
      <c r="CE219" t="s">
        <v>1697</v>
      </c>
      <c r="CF219" s="1">
        <v>40583</v>
      </c>
      <c r="DR219" t="s">
        <v>641</v>
      </c>
      <c r="DS219" t="s">
        <v>1696</v>
      </c>
      <c r="DT219" t="s">
        <v>1622</v>
      </c>
      <c r="DU219" s="1">
        <v>40583</v>
      </c>
      <c r="DV219">
        <v>0</v>
      </c>
      <c r="DW219">
        <v>0</v>
      </c>
      <c r="DY219">
        <v>0</v>
      </c>
      <c r="DZ219">
        <v>0</v>
      </c>
      <c r="EB219">
        <v>0</v>
      </c>
      <c r="EC219">
        <v>0</v>
      </c>
      <c r="EE219">
        <v>0</v>
      </c>
      <c r="EF219">
        <v>0</v>
      </c>
      <c r="EH219" t="s">
        <v>1693</v>
      </c>
      <c r="EI219" s="2">
        <v>41017.460717592592</v>
      </c>
      <c r="EQ219" t="s">
        <v>1693</v>
      </c>
      <c r="ES219" t="s">
        <v>1693</v>
      </c>
      <c r="ET219" s="3">
        <v>0.85416666666666663</v>
      </c>
      <c r="EU219" s="3">
        <v>0.97916666666666663</v>
      </c>
      <c r="EV219" t="s">
        <v>690</v>
      </c>
      <c r="EW219" t="s">
        <v>836</v>
      </c>
      <c r="EX219" t="s">
        <v>691</v>
      </c>
      <c r="EY219" t="s">
        <v>556</v>
      </c>
      <c r="EZ219" t="s">
        <v>103</v>
      </c>
    </row>
    <row r="220" spans="1:156">
      <c r="A220">
        <v>278</v>
      </c>
      <c r="B220" t="s">
        <v>640</v>
      </c>
      <c r="C220" s="4" t="s">
        <v>692</v>
      </c>
      <c r="D220" t="s">
        <v>693</v>
      </c>
      <c r="E220">
        <v>3</v>
      </c>
      <c r="F220">
        <v>0</v>
      </c>
      <c r="G220">
        <v>0</v>
      </c>
      <c r="H220" t="s">
        <v>694</v>
      </c>
      <c r="I220" t="s">
        <v>1688</v>
      </c>
      <c r="J220" t="s">
        <v>1689</v>
      </c>
      <c r="K220" t="s">
        <v>1690</v>
      </c>
      <c r="L220" t="s">
        <v>861</v>
      </c>
      <c r="M220" t="s">
        <v>862</v>
      </c>
      <c r="N220" t="s">
        <v>1693</v>
      </c>
      <c r="R220" t="s">
        <v>1693</v>
      </c>
      <c r="S220" t="s">
        <v>1693</v>
      </c>
      <c r="T220" t="s">
        <v>1693</v>
      </c>
      <c r="U220" t="s">
        <v>693</v>
      </c>
      <c r="V220" t="s">
        <v>1693</v>
      </c>
      <c r="W220" t="s">
        <v>1693</v>
      </c>
      <c r="X220" t="s">
        <v>1693</v>
      </c>
      <c r="Z220" t="s">
        <v>1693</v>
      </c>
      <c r="AA220" t="s">
        <v>1693</v>
      </c>
      <c r="AB220" t="s">
        <v>1693</v>
      </c>
      <c r="AE220" t="s">
        <v>1693</v>
      </c>
      <c r="AG220" t="s">
        <v>1693</v>
      </c>
      <c r="AL220" t="s">
        <v>1681</v>
      </c>
      <c r="AM220" t="s">
        <v>834</v>
      </c>
      <c r="AW220" t="s">
        <v>1693</v>
      </c>
      <c r="BZ220" t="s">
        <v>1693</v>
      </c>
      <c r="CC220" t="s">
        <v>1696</v>
      </c>
      <c r="CE220" t="s">
        <v>1697</v>
      </c>
      <c r="CF220" s="1">
        <v>40583</v>
      </c>
      <c r="DR220" t="s">
        <v>692</v>
      </c>
      <c r="DS220" t="s">
        <v>1696</v>
      </c>
      <c r="DT220" t="s">
        <v>1622</v>
      </c>
      <c r="DU220" s="1">
        <v>40583</v>
      </c>
      <c r="DV220">
        <v>0</v>
      </c>
      <c r="DW220">
        <v>0</v>
      </c>
      <c r="DY220">
        <v>0</v>
      </c>
      <c r="DZ220">
        <v>0</v>
      </c>
      <c r="EB220">
        <v>0</v>
      </c>
      <c r="EC220">
        <v>0</v>
      </c>
      <c r="EE220">
        <v>0</v>
      </c>
      <c r="EF220">
        <v>0</v>
      </c>
      <c r="EH220" t="s">
        <v>1693</v>
      </c>
      <c r="EI220" s="2">
        <v>41017.466597222221</v>
      </c>
      <c r="EQ220" t="s">
        <v>1693</v>
      </c>
      <c r="ET220" s="3">
        <v>0.875</v>
      </c>
      <c r="EU220" s="3">
        <v>0.95833333333333337</v>
      </c>
      <c r="EV220" t="s">
        <v>695</v>
      </c>
      <c r="EW220" t="s">
        <v>836</v>
      </c>
      <c r="EX220">
        <v>256827783</v>
      </c>
      <c r="EY220" t="s">
        <v>556</v>
      </c>
    </row>
    <row r="221" spans="1:156">
      <c r="A221">
        <v>279</v>
      </c>
      <c r="B221" t="s">
        <v>640</v>
      </c>
      <c r="C221" s="4" t="s">
        <v>641</v>
      </c>
      <c r="D221" t="s">
        <v>696</v>
      </c>
      <c r="E221">
        <v>0</v>
      </c>
      <c r="F221">
        <v>20</v>
      </c>
      <c r="G221">
        <v>0</v>
      </c>
      <c r="H221" t="s">
        <v>697</v>
      </c>
      <c r="I221" t="s">
        <v>1618</v>
      </c>
      <c r="J221" t="s">
        <v>1689</v>
      </c>
      <c r="K221" t="s">
        <v>1652</v>
      </c>
      <c r="L221" t="s">
        <v>861</v>
      </c>
      <c r="M221" t="s">
        <v>862</v>
      </c>
      <c r="N221" t="s">
        <v>1693</v>
      </c>
      <c r="S221" t="s">
        <v>1693</v>
      </c>
      <c r="T221" t="s">
        <v>1693</v>
      </c>
      <c r="U221" t="s">
        <v>696</v>
      </c>
      <c r="V221" t="s">
        <v>1693</v>
      </c>
      <c r="W221" t="s">
        <v>1693</v>
      </c>
      <c r="X221" t="s">
        <v>1693</v>
      </c>
      <c r="Y221" t="s">
        <v>1693</v>
      </c>
      <c r="Z221" t="s">
        <v>1693</v>
      </c>
      <c r="AA221" t="s">
        <v>1693</v>
      </c>
      <c r="AB221" t="s">
        <v>1693</v>
      </c>
      <c r="AL221" t="s">
        <v>1664</v>
      </c>
      <c r="AM221" t="s">
        <v>698</v>
      </c>
      <c r="AT221" t="s">
        <v>1693</v>
      </c>
      <c r="CC221" t="s">
        <v>1652</v>
      </c>
      <c r="CD221" t="s">
        <v>699</v>
      </c>
      <c r="CE221" t="s">
        <v>1683</v>
      </c>
      <c r="CF221" t="s">
        <v>700</v>
      </c>
      <c r="DR221" s="1">
        <v>40913</v>
      </c>
      <c r="DS221">
        <v>0</v>
      </c>
      <c r="DT221">
        <v>0</v>
      </c>
      <c r="DV221">
        <v>0</v>
      </c>
      <c r="DW221">
        <v>0</v>
      </c>
      <c r="DY221">
        <v>0</v>
      </c>
      <c r="DZ221">
        <v>0</v>
      </c>
      <c r="EB221">
        <v>0</v>
      </c>
      <c r="EC221">
        <v>0</v>
      </c>
      <c r="EE221">
        <v>0</v>
      </c>
      <c r="EF221">
        <v>0</v>
      </c>
      <c r="EI221" s="2">
        <v>41017.484537037039</v>
      </c>
      <c r="EO221" t="s">
        <v>1693</v>
      </c>
      <c r="ET221" s="3">
        <v>0.89583333333333337</v>
      </c>
      <c r="EU221" s="3">
        <v>0.95833333333333337</v>
      </c>
      <c r="EV221" t="s">
        <v>693</v>
      </c>
      <c r="EX221">
        <v>256827783</v>
      </c>
      <c r="EY221" t="s">
        <v>556</v>
      </c>
    </row>
    <row r="222" spans="1:156">
      <c r="A222">
        <v>280</v>
      </c>
      <c r="B222" s="7" t="s">
        <v>701</v>
      </c>
      <c r="C222" s="5">
        <v>40942</v>
      </c>
      <c r="D222" t="s">
        <v>910</v>
      </c>
      <c r="E222">
        <v>10</v>
      </c>
      <c r="F222">
        <v>0</v>
      </c>
      <c r="G222">
        <v>250</v>
      </c>
      <c r="H222" t="s">
        <v>652</v>
      </c>
      <c r="I222" t="s">
        <v>1688</v>
      </c>
      <c r="J222" t="s">
        <v>1689</v>
      </c>
      <c r="K222" t="s">
        <v>1530</v>
      </c>
      <c r="L222" t="s">
        <v>912</v>
      </c>
      <c r="M222" t="s">
        <v>913</v>
      </c>
      <c r="N222" t="s">
        <v>1693</v>
      </c>
      <c r="Q222" t="s">
        <v>1693</v>
      </c>
      <c r="S222" t="s">
        <v>1693</v>
      </c>
      <c r="T222" t="s">
        <v>1693</v>
      </c>
      <c r="U222" t="s">
        <v>910</v>
      </c>
      <c r="V222" t="s">
        <v>1693</v>
      </c>
      <c r="W222" t="s">
        <v>1693</v>
      </c>
      <c r="Z222" t="s">
        <v>1693</v>
      </c>
      <c r="AA222" t="s">
        <v>1693</v>
      </c>
      <c r="AI222" t="s">
        <v>1693</v>
      </c>
      <c r="AL222" t="s">
        <v>1694</v>
      </c>
      <c r="AM222" t="s">
        <v>914</v>
      </c>
      <c r="CC222" t="s">
        <v>1696</v>
      </c>
      <c r="CE222" t="s">
        <v>1697</v>
      </c>
      <c r="CF222" t="s">
        <v>915</v>
      </c>
      <c r="CX222" t="s">
        <v>1693</v>
      </c>
      <c r="DR222" s="1">
        <v>40942</v>
      </c>
      <c r="DS222">
        <v>0</v>
      </c>
      <c r="DT222">
        <v>0</v>
      </c>
      <c r="DV222">
        <v>0</v>
      </c>
      <c r="DW222">
        <v>0</v>
      </c>
      <c r="DY222">
        <v>0</v>
      </c>
      <c r="DZ222">
        <v>0</v>
      </c>
      <c r="EB222">
        <v>0</v>
      </c>
      <c r="EC222">
        <v>0</v>
      </c>
      <c r="EE222">
        <v>0</v>
      </c>
      <c r="EF222">
        <v>0</v>
      </c>
      <c r="EI222" s="2">
        <v>41017.510057870371</v>
      </c>
      <c r="EQ222" t="s">
        <v>1693</v>
      </c>
      <c r="ET222" s="3">
        <v>0.33333333333333331</v>
      </c>
      <c r="EU222" s="3">
        <v>0.75</v>
      </c>
      <c r="EV222" t="e">
        <f>- Redes de Comunicação- Programação de Sistemas Informáticos.OBS:Manhã: a turma só tem disciplinas técnicas,Tarde: a turma teria Inglês e Matemática sendo que Inglês já tinha terminado a lecionação e Matemática não iriam ter pelo facto da professora ir participar numa VE de outra turma.</f>
        <v>#NAME?</v>
      </c>
      <c r="EX222" t="s">
        <v>918</v>
      </c>
      <c r="EY222" t="s">
        <v>555</v>
      </c>
    </row>
    <row r="223" spans="1:156">
      <c r="A223">
        <v>281</v>
      </c>
      <c r="B223" s="7" t="s">
        <v>653</v>
      </c>
      <c r="C223" s="4" t="s">
        <v>723</v>
      </c>
      <c r="D223" t="s">
        <v>654</v>
      </c>
      <c r="E223">
        <v>4</v>
      </c>
      <c r="F223">
        <v>0</v>
      </c>
      <c r="G223">
        <v>0</v>
      </c>
      <c r="H223" t="s">
        <v>655</v>
      </c>
      <c r="I223" t="s">
        <v>1688</v>
      </c>
      <c r="J223" t="s">
        <v>1661</v>
      </c>
      <c r="K223" t="s">
        <v>1690</v>
      </c>
      <c r="L223" t="s">
        <v>861</v>
      </c>
      <c r="M223" t="s">
        <v>862</v>
      </c>
      <c r="N223" t="s">
        <v>1693</v>
      </c>
      <c r="R223" t="s">
        <v>1693</v>
      </c>
      <c r="S223" t="s">
        <v>1693</v>
      </c>
      <c r="T223" t="s">
        <v>1693</v>
      </c>
      <c r="U223" t="s">
        <v>654</v>
      </c>
      <c r="V223" t="s">
        <v>1693</v>
      </c>
      <c r="W223" t="s">
        <v>1693</v>
      </c>
      <c r="X223" t="s">
        <v>1693</v>
      </c>
      <c r="Y223" t="s">
        <v>1693</v>
      </c>
      <c r="Z223" t="s">
        <v>1693</v>
      </c>
      <c r="AA223" t="s">
        <v>1693</v>
      </c>
      <c r="AB223" t="s">
        <v>1693</v>
      </c>
      <c r="AE223" t="s">
        <v>1693</v>
      </c>
      <c r="AG223" t="s">
        <v>1693</v>
      </c>
      <c r="AL223" t="s">
        <v>1664</v>
      </c>
      <c r="AM223" t="s">
        <v>601</v>
      </c>
      <c r="AW223" t="s">
        <v>1693</v>
      </c>
      <c r="BW223" t="s">
        <v>1693</v>
      </c>
      <c r="BZ223" t="s">
        <v>1693</v>
      </c>
      <c r="CC223" t="s">
        <v>1696</v>
      </c>
      <c r="CD223" t="s">
        <v>602</v>
      </c>
      <c r="CE223" t="s">
        <v>1622</v>
      </c>
      <c r="CF223" s="1">
        <v>40583</v>
      </c>
      <c r="DR223" t="s">
        <v>723</v>
      </c>
      <c r="DS223" t="s">
        <v>1696</v>
      </c>
      <c r="DT223" t="s">
        <v>1697</v>
      </c>
      <c r="DU223" s="1">
        <v>40583</v>
      </c>
      <c r="DV223" t="s">
        <v>1696</v>
      </c>
      <c r="DW223" t="s">
        <v>1697</v>
      </c>
      <c r="DX223" s="1">
        <v>41217</v>
      </c>
      <c r="DY223">
        <v>0</v>
      </c>
      <c r="DZ223">
        <v>0</v>
      </c>
      <c r="EB223">
        <v>0</v>
      </c>
      <c r="EC223">
        <v>0</v>
      </c>
      <c r="EE223">
        <v>0</v>
      </c>
      <c r="EF223">
        <v>0</v>
      </c>
      <c r="EH223" t="s">
        <v>1693</v>
      </c>
      <c r="EI223" s="2">
        <v>41021.950682870367</v>
      </c>
      <c r="EQ223" t="s">
        <v>1693</v>
      </c>
      <c r="ES223" t="s">
        <v>1693</v>
      </c>
      <c r="ET223" s="3">
        <v>0.82291666666666663</v>
      </c>
      <c r="EU223" s="3">
        <v>0.95833333333333337</v>
      </c>
      <c r="EV223" t="s">
        <v>603</v>
      </c>
      <c r="EX223">
        <v>256837550</v>
      </c>
      <c r="EY223" t="s">
        <v>555</v>
      </c>
    </row>
    <row r="224" spans="1:156">
      <c r="A224">
        <v>282</v>
      </c>
      <c r="B224" t="s">
        <v>604</v>
      </c>
      <c r="C224" s="4" t="s">
        <v>1224</v>
      </c>
      <c r="D224" t="s">
        <v>1775</v>
      </c>
      <c r="E224">
        <v>0</v>
      </c>
      <c r="F224">
        <v>2</v>
      </c>
      <c r="G224">
        <v>0</v>
      </c>
      <c r="H224" t="s">
        <v>605</v>
      </c>
      <c r="I224" t="s">
        <v>1688</v>
      </c>
      <c r="J224" t="s">
        <v>1661</v>
      </c>
      <c r="K224" t="s">
        <v>1652</v>
      </c>
      <c r="L224" t="s">
        <v>1605</v>
      </c>
      <c r="M224" t="s">
        <v>1606</v>
      </c>
      <c r="N224" t="s">
        <v>1693</v>
      </c>
      <c r="P224" t="s">
        <v>1693</v>
      </c>
      <c r="S224" t="s">
        <v>1693</v>
      </c>
      <c r="T224" t="s">
        <v>1693</v>
      </c>
      <c r="U224" t="s">
        <v>1775</v>
      </c>
      <c r="V224" t="s">
        <v>1693</v>
      </c>
      <c r="W224" t="s">
        <v>1693</v>
      </c>
      <c r="X224" t="s">
        <v>1693</v>
      </c>
      <c r="Y224" t="s">
        <v>1693</v>
      </c>
      <c r="Z224" t="s">
        <v>1693</v>
      </c>
      <c r="AA224" t="s">
        <v>1693</v>
      </c>
      <c r="AL224" t="s">
        <v>1664</v>
      </c>
      <c r="AM224" t="s">
        <v>1605</v>
      </c>
      <c r="BK224" t="s">
        <v>1693</v>
      </c>
      <c r="CC224" t="s">
        <v>1696</v>
      </c>
      <c r="CD224" t="s">
        <v>1775</v>
      </c>
      <c r="CE224" t="s">
        <v>993</v>
      </c>
      <c r="CF224" t="s">
        <v>606</v>
      </c>
      <c r="CQ224" t="s">
        <v>1693</v>
      </c>
      <c r="CR224" t="s">
        <v>1693</v>
      </c>
      <c r="DR224" t="s">
        <v>1224</v>
      </c>
      <c r="DS224">
        <v>0</v>
      </c>
      <c r="DT224">
        <v>0</v>
      </c>
      <c r="DV224">
        <v>0</v>
      </c>
      <c r="DW224">
        <v>0</v>
      </c>
      <c r="DY224">
        <v>0</v>
      </c>
      <c r="DZ224">
        <v>0</v>
      </c>
      <c r="EB224">
        <v>0</v>
      </c>
      <c r="EC224">
        <v>0</v>
      </c>
      <c r="EE224">
        <v>0</v>
      </c>
      <c r="EF224">
        <v>0</v>
      </c>
      <c r="EH224" t="s">
        <v>1693</v>
      </c>
      <c r="EI224" s="2">
        <v>41023.452037037037</v>
      </c>
      <c r="EK224" t="s">
        <v>1693</v>
      </c>
      <c r="EQ224" t="s">
        <v>1693</v>
      </c>
      <c r="ES224" t="s">
        <v>1693</v>
      </c>
      <c r="ET224" s="3">
        <v>0.64583333333333337</v>
      </c>
      <c r="EU224" s="3">
        <v>0.72916666666666663</v>
      </c>
      <c r="EV224" t="s">
        <v>607</v>
      </c>
      <c r="EW224" t="s">
        <v>1775</v>
      </c>
      <c r="EX224" t="s">
        <v>608</v>
      </c>
      <c r="EY224" t="s">
        <v>556</v>
      </c>
    </row>
    <row r="225" spans="1:156">
      <c r="A225">
        <v>283</v>
      </c>
      <c r="B225" t="s">
        <v>609</v>
      </c>
      <c r="C225" s="4" t="s">
        <v>906</v>
      </c>
      <c r="D225" t="s">
        <v>1775</v>
      </c>
      <c r="E225">
        <v>0</v>
      </c>
      <c r="F225">
        <v>2</v>
      </c>
      <c r="G225">
        <v>0</v>
      </c>
      <c r="H225" t="s">
        <v>663</v>
      </c>
      <c r="I225" t="s">
        <v>1587</v>
      </c>
      <c r="J225" t="s">
        <v>1661</v>
      </c>
      <c r="K225" t="s">
        <v>1652</v>
      </c>
      <c r="L225" t="s">
        <v>1605</v>
      </c>
      <c r="M225" t="s">
        <v>1606</v>
      </c>
      <c r="N225" t="s">
        <v>1693</v>
      </c>
      <c r="S225" t="s">
        <v>1693</v>
      </c>
      <c r="T225" t="s">
        <v>1693</v>
      </c>
      <c r="U225" t="s">
        <v>1775</v>
      </c>
      <c r="V225" t="s">
        <v>1693</v>
      </c>
      <c r="W225" t="s">
        <v>1693</v>
      </c>
      <c r="X225" t="s">
        <v>1693</v>
      </c>
      <c r="Y225" t="s">
        <v>1693</v>
      </c>
      <c r="Z225" t="s">
        <v>1693</v>
      </c>
      <c r="AA225" t="s">
        <v>1693</v>
      </c>
      <c r="AL225" t="s">
        <v>1664</v>
      </c>
      <c r="AM225" t="s">
        <v>664</v>
      </c>
      <c r="AW225" t="s">
        <v>1693</v>
      </c>
      <c r="BK225" t="s">
        <v>1693</v>
      </c>
      <c r="CC225" t="s">
        <v>1696</v>
      </c>
      <c r="CD225" t="s">
        <v>1775</v>
      </c>
      <c r="CE225" t="s">
        <v>993</v>
      </c>
      <c r="CF225" t="s">
        <v>606</v>
      </c>
      <c r="DR225" t="s">
        <v>906</v>
      </c>
      <c r="DS225" t="s">
        <v>1696</v>
      </c>
      <c r="DT225" t="s">
        <v>1622</v>
      </c>
      <c r="DU225" t="s">
        <v>1027</v>
      </c>
      <c r="DV225">
        <v>0</v>
      </c>
      <c r="DW225">
        <v>0</v>
      </c>
      <c r="DY225">
        <v>0</v>
      </c>
      <c r="DZ225">
        <v>0</v>
      </c>
      <c r="EB225">
        <v>0</v>
      </c>
      <c r="EC225">
        <v>0</v>
      </c>
      <c r="EE225">
        <v>0</v>
      </c>
      <c r="EF225">
        <v>0</v>
      </c>
      <c r="EH225" t="s">
        <v>1693</v>
      </c>
      <c r="EI225" s="2">
        <v>41023.467812499999</v>
      </c>
      <c r="EK225" t="s">
        <v>1693</v>
      </c>
      <c r="EQ225" t="s">
        <v>1693</v>
      </c>
      <c r="ES225" t="s">
        <v>1693</v>
      </c>
      <c r="ET225" s="3">
        <v>0.85416666666666663</v>
      </c>
      <c r="EU225" s="3">
        <v>0.95833333333333337</v>
      </c>
      <c r="EV225" t="s">
        <v>665</v>
      </c>
      <c r="EW225" t="s">
        <v>1775</v>
      </c>
      <c r="EX225" t="s">
        <v>666</v>
      </c>
      <c r="EY225" t="s">
        <v>556</v>
      </c>
    </row>
    <row r="226" spans="1:156">
      <c r="A226">
        <v>284</v>
      </c>
      <c r="B226" t="s">
        <v>1597</v>
      </c>
      <c r="C226" s="5">
        <v>41157</v>
      </c>
      <c r="D226" t="s">
        <v>667</v>
      </c>
      <c r="E226">
        <v>12</v>
      </c>
      <c r="F226">
        <v>5</v>
      </c>
      <c r="G226">
        <v>23</v>
      </c>
      <c r="H226" t="s">
        <v>1667</v>
      </c>
      <c r="I226" t="s">
        <v>1688</v>
      </c>
      <c r="J226" t="s">
        <v>1689</v>
      </c>
      <c r="K226" t="s">
        <v>1678</v>
      </c>
      <c r="L226" t="s">
        <v>1669</v>
      </c>
      <c r="M226" t="s">
        <v>1670</v>
      </c>
      <c r="Q226" t="s">
        <v>1693</v>
      </c>
      <c r="U226" t="s">
        <v>667</v>
      </c>
      <c r="Y226" t="s">
        <v>1693</v>
      </c>
      <c r="AL226" t="s">
        <v>1694</v>
      </c>
      <c r="AM226" t="s">
        <v>668</v>
      </c>
      <c r="AV226" t="s">
        <v>1693</v>
      </c>
      <c r="BG226" t="s">
        <v>1693</v>
      </c>
      <c r="CC226" t="s">
        <v>1696</v>
      </c>
      <c r="CE226" t="s">
        <v>1622</v>
      </c>
      <c r="CF226" t="s">
        <v>1705</v>
      </c>
      <c r="CT226" t="s">
        <v>1693</v>
      </c>
      <c r="CW226" t="s">
        <v>1693</v>
      </c>
      <c r="CZ226" t="s">
        <v>1693</v>
      </c>
      <c r="DC226" t="s">
        <v>1693</v>
      </c>
      <c r="DL226" t="s">
        <v>1693</v>
      </c>
      <c r="DO226" t="s">
        <v>1693</v>
      </c>
      <c r="DP226" t="s">
        <v>1693</v>
      </c>
      <c r="DR226" s="1">
        <v>41157</v>
      </c>
      <c r="DS226" t="s">
        <v>1696</v>
      </c>
      <c r="DT226" t="s">
        <v>1697</v>
      </c>
      <c r="DU226" t="s">
        <v>1684</v>
      </c>
      <c r="DV226" t="s">
        <v>1696</v>
      </c>
      <c r="DW226" t="s">
        <v>1697</v>
      </c>
      <c r="DX226" t="s">
        <v>1760</v>
      </c>
      <c r="DY226" t="s">
        <v>1696</v>
      </c>
      <c r="DZ226" t="s">
        <v>1697</v>
      </c>
      <c r="EA226" t="s">
        <v>632</v>
      </c>
      <c r="EB226" t="s">
        <v>1696</v>
      </c>
      <c r="EC226" t="s">
        <v>1666</v>
      </c>
      <c r="ED226" t="s">
        <v>1571</v>
      </c>
      <c r="EE226" t="s">
        <v>1696</v>
      </c>
      <c r="EF226" t="s">
        <v>1666</v>
      </c>
      <c r="EG226" t="s">
        <v>1484</v>
      </c>
      <c r="EI226" s="2">
        <v>41024.461388888885</v>
      </c>
      <c r="EO226" t="s">
        <v>1693</v>
      </c>
      <c r="ET226" s="3">
        <v>0.25</v>
      </c>
      <c r="EU226" s="3">
        <v>0.875</v>
      </c>
      <c r="EV226" t="s">
        <v>1706</v>
      </c>
      <c r="EW226" t="s">
        <v>669</v>
      </c>
      <c r="EX226">
        <v>918693858</v>
      </c>
      <c r="EY226" t="s">
        <v>556</v>
      </c>
    </row>
    <row r="227" spans="1:156">
      <c r="A227">
        <v>285</v>
      </c>
      <c r="B227" s="7" t="s">
        <v>670</v>
      </c>
      <c r="C227" s="5">
        <v>41218</v>
      </c>
      <c r="D227" t="s">
        <v>671</v>
      </c>
      <c r="E227">
        <v>6</v>
      </c>
      <c r="F227">
        <v>2</v>
      </c>
      <c r="G227">
        <v>120</v>
      </c>
      <c r="H227" t="e">
        <f>- promover o espírito de trabalho de grupo.- fomentar o interesse pela programação.- Aplicação dos conteúdos aprendidos na sala de aula em contexto de competição.- promover momentos de convívio entre alunos e professores.</f>
        <v>#NAME?</v>
      </c>
      <c r="I227" t="s">
        <v>1688</v>
      </c>
      <c r="J227" t="s">
        <v>1689</v>
      </c>
      <c r="K227" t="s">
        <v>1652</v>
      </c>
      <c r="L227" t="s">
        <v>621</v>
      </c>
      <c r="M227" t="s">
        <v>622</v>
      </c>
      <c r="N227" t="s">
        <v>1693</v>
      </c>
      <c r="Q227" t="s">
        <v>1693</v>
      </c>
      <c r="S227" t="s">
        <v>1693</v>
      </c>
      <c r="T227" t="s">
        <v>1693</v>
      </c>
      <c r="U227" t="s">
        <v>671</v>
      </c>
      <c r="V227" t="s">
        <v>1693</v>
      </c>
      <c r="X227" t="s">
        <v>1693</v>
      </c>
      <c r="Z227" t="s">
        <v>1693</v>
      </c>
      <c r="AA227" t="s">
        <v>1693</v>
      </c>
      <c r="AL227" t="s">
        <v>1694</v>
      </c>
      <c r="AM227" t="s">
        <v>623</v>
      </c>
      <c r="CC227" t="s">
        <v>1696</v>
      </c>
      <c r="CD227" t="s">
        <v>624</v>
      </c>
      <c r="CE227" t="s">
        <v>1697</v>
      </c>
      <c r="CF227" t="s">
        <v>625</v>
      </c>
      <c r="DR227" s="1">
        <v>41218</v>
      </c>
      <c r="DS227">
        <v>0</v>
      </c>
      <c r="DT227">
        <v>0</v>
      </c>
      <c r="DV227">
        <v>0</v>
      </c>
      <c r="DW227">
        <v>0</v>
      </c>
      <c r="DY227">
        <v>0</v>
      </c>
      <c r="DZ227">
        <v>0</v>
      </c>
      <c r="EB227">
        <v>0</v>
      </c>
      <c r="EC227">
        <v>0</v>
      </c>
      <c r="EE227">
        <v>0</v>
      </c>
      <c r="EF227">
        <v>0</v>
      </c>
      <c r="EI227" s="2">
        <v>41029.876342592594</v>
      </c>
      <c r="EO227" t="s">
        <v>1693</v>
      </c>
      <c r="ET227" s="3">
        <v>0.34375</v>
      </c>
      <c r="EU227" s="3">
        <v>0.73958333333333337</v>
      </c>
      <c r="EV227" t="e">
        <f>- Programação e Sistemas de Informação</f>
        <v>#NAME?</v>
      </c>
      <c r="EW227" t="s">
        <v>626</v>
      </c>
      <c r="EX227" t="s">
        <v>627</v>
      </c>
      <c r="EY227" t="s">
        <v>555</v>
      </c>
    </row>
    <row r="228" spans="1:156">
      <c r="A228">
        <v>286</v>
      </c>
      <c r="B228" s="7" t="s">
        <v>628</v>
      </c>
      <c r="C228" s="4" t="s">
        <v>1237</v>
      </c>
      <c r="D228" t="s">
        <v>629</v>
      </c>
      <c r="E228">
        <v>3</v>
      </c>
      <c r="F228">
        <v>2</v>
      </c>
      <c r="G228">
        <v>120</v>
      </c>
      <c r="H228" t="e">
        <f>- promover o espírito de trabalho de grupo.- fomentar o interesse pela programação.- Aplicação dos conteúdos aprendidos na sala de aula em contexto de competição.- promover momentos de convívio entre alunos e professores.</f>
        <v>#NAME?</v>
      </c>
      <c r="I228" t="s">
        <v>1688</v>
      </c>
      <c r="J228" t="s">
        <v>1689</v>
      </c>
      <c r="K228" t="s">
        <v>1652</v>
      </c>
      <c r="L228" t="s">
        <v>621</v>
      </c>
      <c r="M228" t="s">
        <v>622</v>
      </c>
      <c r="N228" t="s">
        <v>1693</v>
      </c>
      <c r="Q228" t="s">
        <v>1693</v>
      </c>
      <c r="S228" t="s">
        <v>1693</v>
      </c>
      <c r="T228" t="s">
        <v>1693</v>
      </c>
      <c r="U228" t="s">
        <v>629</v>
      </c>
      <c r="V228" t="s">
        <v>1693</v>
      </c>
      <c r="X228" t="s">
        <v>1693</v>
      </c>
      <c r="Z228" t="s">
        <v>1693</v>
      </c>
      <c r="AA228" t="s">
        <v>1693</v>
      </c>
      <c r="AL228" t="s">
        <v>1694</v>
      </c>
      <c r="AM228" t="s">
        <v>623</v>
      </c>
      <c r="CC228" t="s">
        <v>1696</v>
      </c>
      <c r="CE228" t="s">
        <v>1697</v>
      </c>
      <c r="CF228" t="s">
        <v>625</v>
      </c>
      <c r="DR228" t="s">
        <v>1237</v>
      </c>
      <c r="DS228">
        <v>0</v>
      </c>
      <c r="DT228">
        <v>0</v>
      </c>
      <c r="DV228">
        <v>0</v>
      </c>
      <c r="DW228">
        <v>0</v>
      </c>
      <c r="DY228">
        <v>0</v>
      </c>
      <c r="DZ228">
        <v>0</v>
      </c>
      <c r="EB228">
        <v>0</v>
      </c>
      <c r="EC228">
        <v>0</v>
      </c>
      <c r="EE228">
        <v>0</v>
      </c>
      <c r="EF228">
        <v>0</v>
      </c>
      <c r="EI228" s="2">
        <v>41029.891712962963</v>
      </c>
      <c r="EO228" t="s">
        <v>1693</v>
      </c>
      <c r="ET228" s="3">
        <v>0.52083333333333337</v>
      </c>
      <c r="EU228" s="3">
        <v>0.75</v>
      </c>
      <c r="EV228" t="s">
        <v>630</v>
      </c>
      <c r="EW228" t="s">
        <v>581</v>
      </c>
      <c r="EX228" t="s">
        <v>582</v>
      </c>
      <c r="EY228" t="s">
        <v>555</v>
      </c>
    </row>
    <row r="229" spans="1:156">
      <c r="A229">
        <v>287</v>
      </c>
      <c r="B229" s="7" t="s">
        <v>909</v>
      </c>
      <c r="C229" s="5">
        <v>41127</v>
      </c>
      <c r="D229" t="s">
        <v>583</v>
      </c>
      <c r="E229">
        <v>10</v>
      </c>
      <c r="F229">
        <v>0</v>
      </c>
      <c r="G229">
        <v>2</v>
      </c>
      <c r="H229" t="s">
        <v>584</v>
      </c>
      <c r="I229" t="s">
        <v>1688</v>
      </c>
      <c r="J229" t="s">
        <v>1689</v>
      </c>
      <c r="K229" t="s">
        <v>1690</v>
      </c>
      <c r="L229" t="s">
        <v>1164</v>
      </c>
      <c r="M229" t="s">
        <v>1165</v>
      </c>
      <c r="S229" t="s">
        <v>1693</v>
      </c>
      <c r="T229" t="s">
        <v>1693</v>
      </c>
      <c r="U229" t="s">
        <v>583</v>
      </c>
      <c r="W229" t="s">
        <v>1693</v>
      </c>
      <c r="AL229" t="s">
        <v>1694</v>
      </c>
      <c r="AM229" t="s">
        <v>585</v>
      </c>
      <c r="CC229" t="s">
        <v>1652</v>
      </c>
      <c r="CE229" t="s">
        <v>1666</v>
      </c>
      <c r="CF229" s="1">
        <v>41093</v>
      </c>
      <c r="CT229" t="s">
        <v>1693</v>
      </c>
      <c r="CU229" t="s">
        <v>1693</v>
      </c>
      <c r="DR229" s="1">
        <v>41127</v>
      </c>
      <c r="DS229" t="s">
        <v>1652</v>
      </c>
      <c r="DT229" t="s">
        <v>1666</v>
      </c>
      <c r="DU229" t="s">
        <v>1078</v>
      </c>
      <c r="DV229">
        <v>0</v>
      </c>
      <c r="DW229">
        <v>0</v>
      </c>
      <c r="DY229">
        <v>0</v>
      </c>
      <c r="DZ229">
        <v>0</v>
      </c>
      <c r="EB229">
        <v>0</v>
      </c>
      <c r="EC229">
        <v>0</v>
      </c>
      <c r="EE229">
        <v>0</v>
      </c>
      <c r="EF229">
        <v>0</v>
      </c>
      <c r="EI229" s="2">
        <v>41031.45722222222</v>
      </c>
      <c r="EN229" t="s">
        <v>1693</v>
      </c>
      <c r="ET229" s="3">
        <v>0.33333333333333331</v>
      </c>
      <c r="EU229" s="3">
        <v>0.75</v>
      </c>
      <c r="EV229" t="s">
        <v>1453</v>
      </c>
      <c r="EW229" t="s">
        <v>643</v>
      </c>
      <c r="EX229" t="s">
        <v>644</v>
      </c>
      <c r="EY229" t="s">
        <v>555</v>
      </c>
    </row>
    <row r="230" spans="1:156">
      <c r="A230">
        <v>288</v>
      </c>
      <c r="B230" s="7" t="s">
        <v>969</v>
      </c>
      <c r="C230" s="4" t="s">
        <v>1027</v>
      </c>
      <c r="D230" t="s">
        <v>645</v>
      </c>
      <c r="E230">
        <v>5</v>
      </c>
      <c r="F230">
        <v>0</v>
      </c>
      <c r="G230">
        <v>0</v>
      </c>
      <c r="H230" t="e">
        <f>- Apelar a uma reflexão holística sobre o tema “QUARTO” - incentivar comportamentos proactivos na resolução de problemas. - Desenvolver a Capacidade de diálogo e o trabalho criativo em equipa. -Expressar as reflexões realizadas através da linguagem específica do design gráfico.</f>
        <v>#NAME?</v>
      </c>
      <c r="I230" t="s">
        <v>1618</v>
      </c>
      <c r="J230" t="s">
        <v>1689</v>
      </c>
      <c r="K230" t="s">
        <v>1299</v>
      </c>
      <c r="L230" t="s">
        <v>971</v>
      </c>
      <c r="M230" t="s">
        <v>972</v>
      </c>
      <c r="N230" t="s">
        <v>1693</v>
      </c>
      <c r="Q230" t="s">
        <v>1693</v>
      </c>
      <c r="S230" t="s">
        <v>1693</v>
      </c>
      <c r="U230" t="s">
        <v>645</v>
      </c>
      <c r="V230" t="s">
        <v>1693</v>
      </c>
      <c r="W230" t="s">
        <v>1693</v>
      </c>
      <c r="X230" t="s">
        <v>1693</v>
      </c>
      <c r="Y230" t="s">
        <v>1693</v>
      </c>
      <c r="Z230" t="s">
        <v>1693</v>
      </c>
      <c r="AA230" t="s">
        <v>1693</v>
      </c>
      <c r="AI230" t="s">
        <v>1693</v>
      </c>
      <c r="AK230" t="s">
        <v>1693</v>
      </c>
      <c r="AL230" t="s">
        <v>1694</v>
      </c>
      <c r="AM230" t="s">
        <v>646</v>
      </c>
      <c r="BU230" t="s">
        <v>1693</v>
      </c>
      <c r="CC230" t="s">
        <v>1696</v>
      </c>
      <c r="CD230" t="s">
        <v>647</v>
      </c>
      <c r="CE230" t="s">
        <v>993</v>
      </c>
      <c r="CF230" s="1">
        <v>40910</v>
      </c>
      <c r="DJ230" t="s">
        <v>1693</v>
      </c>
      <c r="DR230" t="s">
        <v>1027</v>
      </c>
      <c r="DS230" t="s">
        <v>1696</v>
      </c>
      <c r="DT230" t="s">
        <v>1666</v>
      </c>
      <c r="DU230" t="s">
        <v>632</v>
      </c>
      <c r="DV230">
        <v>0</v>
      </c>
      <c r="DW230">
        <v>0</v>
      </c>
      <c r="DY230">
        <v>0</v>
      </c>
      <c r="DZ230">
        <v>0</v>
      </c>
      <c r="EB230">
        <v>0</v>
      </c>
      <c r="EC230">
        <v>0</v>
      </c>
      <c r="EE230">
        <v>0</v>
      </c>
      <c r="EF230">
        <v>0</v>
      </c>
      <c r="EH230" t="s">
        <v>1693</v>
      </c>
      <c r="EI230" s="2">
        <v>41031.676817129628</v>
      </c>
      <c r="EO230" t="s">
        <v>1693</v>
      </c>
      <c r="ET230" s="3">
        <v>0.56944444444444442</v>
      </c>
      <c r="EU230" s="3">
        <v>0.77083333333333337</v>
      </c>
      <c r="EV230" t="s">
        <v>648</v>
      </c>
      <c r="EW230" t="s">
        <v>976</v>
      </c>
      <c r="EX230" t="s">
        <v>649</v>
      </c>
      <c r="EY230" t="s">
        <v>555</v>
      </c>
    </row>
    <row r="231" spans="1:156">
      <c r="A231">
        <v>289</v>
      </c>
      <c r="B231" s="9" t="s">
        <v>650</v>
      </c>
      <c r="C231" s="5">
        <v>41215</v>
      </c>
      <c r="D231" t="s">
        <v>651</v>
      </c>
      <c r="E231">
        <v>30</v>
      </c>
      <c r="F231">
        <v>0</v>
      </c>
      <c r="G231">
        <v>3234</v>
      </c>
      <c r="H231" t="s">
        <v>596</v>
      </c>
      <c r="I231" t="s">
        <v>1688</v>
      </c>
      <c r="J231" t="s">
        <v>1689</v>
      </c>
      <c r="K231" t="s">
        <v>1652</v>
      </c>
      <c r="L231" t="s">
        <v>1653</v>
      </c>
      <c r="M231" t="s">
        <v>1654</v>
      </c>
      <c r="Q231" t="s">
        <v>1693</v>
      </c>
      <c r="S231" t="s">
        <v>1693</v>
      </c>
      <c r="T231" t="s">
        <v>1693</v>
      </c>
      <c r="U231" t="s">
        <v>651</v>
      </c>
      <c r="X231" t="s">
        <v>1693</v>
      </c>
      <c r="AB231" t="s">
        <v>1693</v>
      </c>
      <c r="AK231" t="s">
        <v>1693</v>
      </c>
      <c r="AL231" t="s">
        <v>1664</v>
      </c>
      <c r="AM231" t="s">
        <v>597</v>
      </c>
      <c r="AN231" t="s">
        <v>1693</v>
      </c>
      <c r="CC231" t="s">
        <v>1652</v>
      </c>
      <c r="CE231" t="s">
        <v>1683</v>
      </c>
      <c r="CF231" t="s">
        <v>1247</v>
      </c>
      <c r="DJ231" t="s">
        <v>1693</v>
      </c>
      <c r="DR231" s="1">
        <v>41215</v>
      </c>
      <c r="DS231">
        <v>0</v>
      </c>
      <c r="DT231">
        <v>0</v>
      </c>
      <c r="DV231">
        <v>0</v>
      </c>
      <c r="DW231">
        <v>0</v>
      </c>
      <c r="DY231">
        <v>0</v>
      </c>
      <c r="DZ231">
        <v>0</v>
      </c>
      <c r="EB231">
        <v>0</v>
      </c>
      <c r="EC231">
        <v>0</v>
      </c>
      <c r="EE231">
        <v>0</v>
      </c>
      <c r="EF231">
        <v>0</v>
      </c>
      <c r="EH231" t="s">
        <v>1693</v>
      </c>
      <c r="EI231" s="2">
        <v>41032.462268518517</v>
      </c>
      <c r="EK231" t="s">
        <v>1693</v>
      </c>
      <c r="EQ231" t="s">
        <v>1693</v>
      </c>
      <c r="ET231" s="3">
        <v>0.39583333333333331</v>
      </c>
      <c r="EU231" s="3">
        <v>0.54166666666666663</v>
      </c>
      <c r="EV231" t="s">
        <v>598</v>
      </c>
      <c r="EX231" t="s">
        <v>599</v>
      </c>
      <c r="EY231" s="13" t="s">
        <v>556</v>
      </c>
      <c r="EZ231" s="18" t="s">
        <v>102</v>
      </c>
    </row>
    <row r="232" spans="1:156">
      <c r="A232">
        <v>290</v>
      </c>
      <c r="B232" s="9" t="s">
        <v>600</v>
      </c>
      <c r="C232" s="4" t="s">
        <v>723</v>
      </c>
      <c r="D232" t="s">
        <v>563</v>
      </c>
      <c r="E232">
        <v>14</v>
      </c>
      <c r="F232">
        <v>0</v>
      </c>
      <c r="G232">
        <v>371</v>
      </c>
      <c r="H232" t="s">
        <v>564</v>
      </c>
      <c r="I232" t="s">
        <v>1688</v>
      </c>
      <c r="J232" t="s">
        <v>1689</v>
      </c>
      <c r="K232" t="s">
        <v>1299</v>
      </c>
      <c r="L232" t="s">
        <v>1653</v>
      </c>
      <c r="M232" t="s">
        <v>1654</v>
      </c>
      <c r="Q232" t="s">
        <v>1693</v>
      </c>
      <c r="S232" t="s">
        <v>1693</v>
      </c>
      <c r="T232" t="s">
        <v>1693</v>
      </c>
      <c r="U232" t="s">
        <v>563</v>
      </c>
      <c r="X232" t="s">
        <v>1693</v>
      </c>
      <c r="AL232" t="s">
        <v>1664</v>
      </c>
      <c r="AM232" t="s">
        <v>1653</v>
      </c>
      <c r="AN232" t="s">
        <v>1693</v>
      </c>
      <c r="BC232" t="s">
        <v>1693</v>
      </c>
      <c r="BS232" t="s">
        <v>1693</v>
      </c>
      <c r="CC232" t="s">
        <v>1696</v>
      </c>
      <c r="CE232" t="s">
        <v>993</v>
      </c>
      <c r="CF232" t="s">
        <v>773</v>
      </c>
      <c r="DF232" t="s">
        <v>1693</v>
      </c>
      <c r="DO232" t="s">
        <v>1693</v>
      </c>
      <c r="DR232" t="s">
        <v>565</v>
      </c>
      <c r="DS232" t="s">
        <v>1696</v>
      </c>
      <c r="DT232" t="s">
        <v>1697</v>
      </c>
      <c r="DU232" t="s">
        <v>566</v>
      </c>
      <c r="DV232">
        <v>0</v>
      </c>
      <c r="DW232">
        <v>0</v>
      </c>
      <c r="DY232">
        <v>0</v>
      </c>
      <c r="DZ232">
        <v>0</v>
      </c>
      <c r="EB232">
        <v>0</v>
      </c>
      <c r="EC232">
        <v>0</v>
      </c>
      <c r="EE232">
        <v>0</v>
      </c>
      <c r="EF232">
        <v>0</v>
      </c>
      <c r="EH232" t="s">
        <v>1693</v>
      </c>
      <c r="EI232" s="2">
        <v>41032.485810185186</v>
      </c>
      <c r="EK232" t="s">
        <v>1693</v>
      </c>
      <c r="EQ232" t="s">
        <v>1693</v>
      </c>
      <c r="ET232" s="3">
        <v>0.375</v>
      </c>
      <c r="EU232" s="3">
        <v>0.75</v>
      </c>
      <c r="EV232" t="s">
        <v>567</v>
      </c>
      <c r="EX232" t="s">
        <v>802</v>
      </c>
      <c r="EY232" t="s">
        <v>556</v>
      </c>
      <c r="EZ232" s="18" t="s">
        <v>102</v>
      </c>
    </row>
    <row r="233" spans="1:156">
      <c r="A233">
        <v>291</v>
      </c>
      <c r="B233" s="9" t="s">
        <v>568</v>
      </c>
      <c r="C233" s="5">
        <v>41093</v>
      </c>
      <c r="D233" t="s">
        <v>569</v>
      </c>
      <c r="E233">
        <v>7</v>
      </c>
      <c r="F233">
        <v>0</v>
      </c>
      <c r="G233">
        <v>0</v>
      </c>
      <c r="H233" t="s">
        <v>610</v>
      </c>
      <c r="I233" t="s">
        <v>1688</v>
      </c>
      <c r="J233" t="s">
        <v>1689</v>
      </c>
      <c r="K233" t="s">
        <v>1299</v>
      </c>
      <c r="L233" t="s">
        <v>1653</v>
      </c>
      <c r="M233" t="s">
        <v>1654</v>
      </c>
      <c r="T233" t="s">
        <v>1693</v>
      </c>
      <c r="U233" t="s">
        <v>569</v>
      </c>
      <c r="Y233" t="s">
        <v>1693</v>
      </c>
      <c r="AI233" t="s">
        <v>1693</v>
      </c>
      <c r="AL233" t="s">
        <v>1664</v>
      </c>
      <c r="AM233" t="s">
        <v>611</v>
      </c>
      <c r="AN233" t="s">
        <v>1693</v>
      </c>
      <c r="CC233" t="s">
        <v>1652</v>
      </c>
      <c r="CE233" t="s">
        <v>1683</v>
      </c>
      <c r="CF233" t="s">
        <v>1027</v>
      </c>
      <c r="DR233" s="1">
        <v>41093</v>
      </c>
      <c r="DS233">
        <v>0</v>
      </c>
      <c r="DT233">
        <v>0</v>
      </c>
      <c r="DV233">
        <v>0</v>
      </c>
      <c r="DW233">
        <v>0</v>
      </c>
      <c r="DY233">
        <v>0</v>
      </c>
      <c r="DZ233">
        <v>0</v>
      </c>
      <c r="EB233">
        <v>0</v>
      </c>
      <c r="EC233">
        <v>0</v>
      </c>
      <c r="EE233">
        <v>0</v>
      </c>
      <c r="EF233">
        <v>0</v>
      </c>
      <c r="EI233" s="2">
        <v>41032.509745370371</v>
      </c>
      <c r="EO233" t="s">
        <v>1693</v>
      </c>
      <c r="ET233" s="3">
        <v>0.39583333333333331</v>
      </c>
      <c r="EU233" s="3">
        <v>0.75</v>
      </c>
      <c r="EV233" t="s">
        <v>612</v>
      </c>
      <c r="EX233" t="s">
        <v>613</v>
      </c>
      <c r="EY233" s="13" t="s">
        <v>556</v>
      </c>
      <c r="EZ233" s="18" t="s">
        <v>102</v>
      </c>
    </row>
    <row r="234" spans="1:156">
      <c r="A234">
        <v>292</v>
      </c>
      <c r="B234" s="8" t="s">
        <v>614</v>
      </c>
      <c r="C234" s="5">
        <v>41218</v>
      </c>
      <c r="D234" t="s">
        <v>615</v>
      </c>
      <c r="E234">
        <v>0</v>
      </c>
      <c r="F234">
        <v>50</v>
      </c>
      <c r="G234">
        <v>3500</v>
      </c>
      <c r="H234" t="s">
        <v>616</v>
      </c>
      <c r="I234" t="s">
        <v>1618</v>
      </c>
      <c r="J234" t="s">
        <v>1689</v>
      </c>
      <c r="K234" t="s">
        <v>1652</v>
      </c>
      <c r="L234" t="s">
        <v>1006</v>
      </c>
      <c r="M234" t="s">
        <v>1007</v>
      </c>
      <c r="S234" t="s">
        <v>1693</v>
      </c>
      <c r="U234" t="s">
        <v>615</v>
      </c>
      <c r="W234" t="s">
        <v>1693</v>
      </c>
      <c r="X234" t="s">
        <v>1693</v>
      </c>
      <c r="AB234" t="s">
        <v>1693</v>
      </c>
      <c r="AL234" t="s">
        <v>1664</v>
      </c>
      <c r="AM234" t="s">
        <v>617</v>
      </c>
      <c r="CC234" t="s">
        <v>1652</v>
      </c>
      <c r="CD234" t="s">
        <v>618</v>
      </c>
      <c r="CE234" t="s">
        <v>1683</v>
      </c>
      <c r="CF234" t="s">
        <v>619</v>
      </c>
      <c r="DR234" s="1">
        <v>41248</v>
      </c>
      <c r="DS234">
        <v>0</v>
      </c>
      <c r="DT234">
        <v>0</v>
      </c>
      <c r="DV234">
        <v>0</v>
      </c>
      <c r="DW234">
        <v>0</v>
      </c>
      <c r="DY234">
        <v>0</v>
      </c>
      <c r="DZ234">
        <v>0</v>
      </c>
      <c r="EB234">
        <v>0</v>
      </c>
      <c r="EC234">
        <v>0</v>
      </c>
      <c r="EE234">
        <v>0</v>
      </c>
      <c r="EF234">
        <v>0</v>
      </c>
      <c r="EI234" s="2">
        <v>41033.408020833333</v>
      </c>
      <c r="EQ234" t="s">
        <v>1693</v>
      </c>
      <c r="ET234" s="3">
        <v>0.64583333333333337</v>
      </c>
      <c r="EU234" s="3">
        <v>0.97916666666666663</v>
      </c>
      <c r="EV234" t="s">
        <v>1528</v>
      </c>
      <c r="EX234" t="s">
        <v>620</v>
      </c>
      <c r="EY234" t="s">
        <v>556</v>
      </c>
      <c r="EZ234" t="s">
        <v>103</v>
      </c>
    </row>
    <row r="235" spans="1:156">
      <c r="A235">
        <v>293</v>
      </c>
      <c r="B235" s="7" t="s">
        <v>705</v>
      </c>
      <c r="C235" s="4" t="s">
        <v>1148</v>
      </c>
      <c r="D235" t="s">
        <v>847</v>
      </c>
      <c r="E235">
        <v>2</v>
      </c>
      <c r="F235">
        <v>3</v>
      </c>
      <c r="G235">
        <v>20</v>
      </c>
      <c r="H235" t="s">
        <v>578</v>
      </c>
      <c r="I235" t="s">
        <v>1618</v>
      </c>
      <c r="J235" t="s">
        <v>1661</v>
      </c>
      <c r="K235" t="s">
        <v>1652</v>
      </c>
      <c r="L235" t="s">
        <v>1365</v>
      </c>
      <c r="M235" t="s">
        <v>1366</v>
      </c>
      <c r="O235" t="s">
        <v>1693</v>
      </c>
      <c r="Q235" t="s">
        <v>1693</v>
      </c>
      <c r="S235" t="s">
        <v>1693</v>
      </c>
      <c r="T235" t="s">
        <v>1693</v>
      </c>
      <c r="U235" t="s">
        <v>847</v>
      </c>
      <c r="X235" t="s">
        <v>1693</v>
      </c>
      <c r="AA235" t="s">
        <v>1693</v>
      </c>
      <c r="AG235" t="s">
        <v>1693</v>
      </c>
      <c r="AL235" t="s">
        <v>1664</v>
      </c>
      <c r="AM235" t="s">
        <v>660</v>
      </c>
      <c r="BP235" t="s">
        <v>1693</v>
      </c>
      <c r="CC235" t="s">
        <v>1696</v>
      </c>
      <c r="CD235" t="s">
        <v>1368</v>
      </c>
      <c r="CE235" t="s">
        <v>993</v>
      </c>
      <c r="CF235" t="s">
        <v>1020</v>
      </c>
      <c r="DR235" t="s">
        <v>1148</v>
      </c>
      <c r="DS235">
        <v>0</v>
      </c>
      <c r="DT235">
        <v>0</v>
      </c>
      <c r="DV235">
        <v>0</v>
      </c>
      <c r="DW235">
        <v>0</v>
      </c>
      <c r="DY235">
        <v>0</v>
      </c>
      <c r="DZ235">
        <v>0</v>
      </c>
      <c r="EB235">
        <v>0</v>
      </c>
      <c r="EC235">
        <v>0</v>
      </c>
      <c r="EE235">
        <v>0</v>
      </c>
      <c r="EF235">
        <v>0</v>
      </c>
      <c r="EH235" t="s">
        <v>1693</v>
      </c>
      <c r="EI235" s="2">
        <v>41033.910324074073</v>
      </c>
      <c r="EJ235" t="s">
        <v>1693</v>
      </c>
      <c r="EK235" t="s">
        <v>1693</v>
      </c>
      <c r="ET235" s="3">
        <v>0.58333333333333337</v>
      </c>
      <c r="EU235" s="3">
        <v>0.70833333333333337</v>
      </c>
      <c r="EV235" t="s">
        <v>658</v>
      </c>
      <c r="EX235" t="s">
        <v>1366</v>
      </c>
      <c r="EY235" t="s">
        <v>555</v>
      </c>
    </row>
    <row r="236" spans="1:156">
      <c r="A236">
        <v>294</v>
      </c>
      <c r="B236" s="7" t="s">
        <v>579</v>
      </c>
      <c r="C236" s="4" t="s">
        <v>723</v>
      </c>
      <c r="D236" t="s">
        <v>580</v>
      </c>
      <c r="E236">
        <v>3</v>
      </c>
      <c r="F236">
        <v>0</v>
      </c>
      <c r="G236">
        <v>0</v>
      </c>
      <c r="H236" t="s">
        <v>534</v>
      </c>
      <c r="I236" t="s">
        <v>1688</v>
      </c>
      <c r="J236" t="s">
        <v>1689</v>
      </c>
      <c r="K236" t="s">
        <v>1299</v>
      </c>
      <c r="L236" t="s">
        <v>1568</v>
      </c>
      <c r="M236" t="s">
        <v>1569</v>
      </c>
      <c r="P236" t="s">
        <v>1693</v>
      </c>
      <c r="S236" t="s">
        <v>1693</v>
      </c>
      <c r="T236" t="s">
        <v>1693</v>
      </c>
      <c r="U236" t="s">
        <v>580</v>
      </c>
      <c r="W236" t="s">
        <v>1693</v>
      </c>
      <c r="X236" t="s">
        <v>1693</v>
      </c>
      <c r="Y236" t="s">
        <v>1693</v>
      </c>
      <c r="AA236" t="s">
        <v>1693</v>
      </c>
      <c r="AB236" t="s">
        <v>1693</v>
      </c>
      <c r="AK236" t="s">
        <v>1693</v>
      </c>
      <c r="AL236" t="s">
        <v>1681</v>
      </c>
      <c r="AM236" t="s">
        <v>535</v>
      </c>
      <c r="CC236" t="s">
        <v>1696</v>
      </c>
      <c r="CD236" t="s">
        <v>536</v>
      </c>
      <c r="CE236" t="s">
        <v>1666</v>
      </c>
      <c r="CF236" t="s">
        <v>1078</v>
      </c>
      <c r="CU236" t="s">
        <v>1693</v>
      </c>
      <c r="DR236" t="s">
        <v>723</v>
      </c>
      <c r="DS236">
        <v>0</v>
      </c>
      <c r="DT236">
        <v>0</v>
      </c>
      <c r="DV236">
        <v>0</v>
      </c>
      <c r="DW236">
        <v>0</v>
      </c>
      <c r="DY236">
        <v>0</v>
      </c>
      <c r="DZ236">
        <v>0</v>
      </c>
      <c r="EB236">
        <v>0</v>
      </c>
      <c r="EC236">
        <v>0</v>
      </c>
      <c r="EE236">
        <v>0</v>
      </c>
      <c r="EF236">
        <v>0</v>
      </c>
      <c r="EH236" t="s">
        <v>1693</v>
      </c>
      <c r="EI236" s="2">
        <v>41034.419583333336</v>
      </c>
      <c r="EK236" t="s">
        <v>1693</v>
      </c>
      <c r="EQ236" t="s">
        <v>1693</v>
      </c>
      <c r="ET236" s="3">
        <v>0.60069444444444442</v>
      </c>
      <c r="EU236" s="3">
        <v>0.70138888888888884</v>
      </c>
      <c r="EV236" t="s">
        <v>1572</v>
      </c>
      <c r="EW236" t="s">
        <v>537</v>
      </c>
      <c r="EX236" t="s">
        <v>1548</v>
      </c>
      <c r="EY236" t="s">
        <v>555</v>
      </c>
    </row>
    <row r="237" spans="1:156">
      <c r="A237">
        <v>295</v>
      </c>
      <c r="B237" s="7" t="s">
        <v>538</v>
      </c>
      <c r="C237" s="5">
        <v>41187</v>
      </c>
      <c r="D237" t="s">
        <v>539</v>
      </c>
      <c r="E237">
        <v>2</v>
      </c>
      <c r="F237">
        <v>0</v>
      </c>
      <c r="G237">
        <v>80</v>
      </c>
      <c r="H237" t="s">
        <v>741</v>
      </c>
      <c r="I237" t="s">
        <v>1618</v>
      </c>
      <c r="J237" t="s">
        <v>1689</v>
      </c>
      <c r="K237" t="s">
        <v>1678</v>
      </c>
      <c r="L237" t="s">
        <v>1450</v>
      </c>
      <c r="M237" t="s">
        <v>1451</v>
      </c>
      <c r="S237" t="s">
        <v>1693</v>
      </c>
      <c r="T237" t="s">
        <v>1693</v>
      </c>
      <c r="U237" t="s">
        <v>539</v>
      </c>
      <c r="W237" t="s">
        <v>1693</v>
      </c>
      <c r="X237" t="s">
        <v>1693</v>
      </c>
      <c r="AK237" t="s">
        <v>1693</v>
      </c>
      <c r="AL237" t="s">
        <v>1681</v>
      </c>
      <c r="AM237" t="s">
        <v>742</v>
      </c>
      <c r="BP237" t="s">
        <v>1693</v>
      </c>
      <c r="BV237" t="s">
        <v>1693</v>
      </c>
      <c r="CC237" t="s">
        <v>1696</v>
      </c>
      <c r="CE237" t="s">
        <v>993</v>
      </c>
      <c r="CF237" t="s">
        <v>1705</v>
      </c>
      <c r="DR237" s="1">
        <v>41187</v>
      </c>
      <c r="DS237" t="s">
        <v>1696</v>
      </c>
      <c r="DT237" t="s">
        <v>993</v>
      </c>
      <c r="DU237" s="1">
        <v>41000</v>
      </c>
      <c r="DV237">
        <v>0</v>
      </c>
      <c r="DW237">
        <v>0</v>
      </c>
      <c r="DY237">
        <v>0</v>
      </c>
      <c r="DZ237">
        <v>0</v>
      </c>
      <c r="EB237">
        <v>0</v>
      </c>
      <c r="EC237">
        <v>0</v>
      </c>
      <c r="EE237">
        <v>0</v>
      </c>
      <c r="EF237">
        <v>0</v>
      </c>
      <c r="EI237" s="2">
        <v>41036.380347222221</v>
      </c>
      <c r="EO237" t="s">
        <v>1693</v>
      </c>
      <c r="ET237" s="3">
        <v>0.43055555555555558</v>
      </c>
      <c r="EU237" s="3">
        <v>0.49305555555555558</v>
      </c>
      <c r="EV237" t="s">
        <v>1624</v>
      </c>
      <c r="EW237" t="s">
        <v>540</v>
      </c>
      <c r="EX237" t="s">
        <v>541</v>
      </c>
      <c r="EY237" t="s">
        <v>555</v>
      </c>
    </row>
    <row r="238" spans="1:156">
      <c r="A238">
        <v>296</v>
      </c>
      <c r="B238" t="s">
        <v>542</v>
      </c>
      <c r="C238" s="4" t="s">
        <v>543</v>
      </c>
      <c r="D238" t="s">
        <v>544</v>
      </c>
      <c r="E238">
        <v>11</v>
      </c>
      <c r="F238">
        <v>0</v>
      </c>
      <c r="G238">
        <v>10</v>
      </c>
      <c r="H238" t="s">
        <v>586</v>
      </c>
      <c r="I238" t="s">
        <v>1618</v>
      </c>
      <c r="J238" t="s">
        <v>1689</v>
      </c>
      <c r="K238" t="s">
        <v>1678</v>
      </c>
      <c r="L238" t="s">
        <v>587</v>
      </c>
      <c r="M238" t="s">
        <v>588</v>
      </c>
      <c r="N238" t="s">
        <v>1693</v>
      </c>
      <c r="S238" t="s">
        <v>1693</v>
      </c>
      <c r="T238" t="s">
        <v>1693</v>
      </c>
      <c r="U238" t="s">
        <v>544</v>
      </c>
      <c r="AL238" t="s">
        <v>1694</v>
      </c>
      <c r="AM238" t="s">
        <v>589</v>
      </c>
      <c r="BO238" t="s">
        <v>1693</v>
      </c>
      <c r="CC238" t="s">
        <v>1696</v>
      </c>
      <c r="CE238" t="s">
        <v>1622</v>
      </c>
      <c r="CF238" t="s">
        <v>819</v>
      </c>
      <c r="CG238" t="s">
        <v>1693</v>
      </c>
      <c r="CH238" t="s">
        <v>1693</v>
      </c>
      <c r="CI238" t="s">
        <v>1693</v>
      </c>
      <c r="CJ238" t="s">
        <v>1693</v>
      </c>
      <c r="CK238" t="s">
        <v>1693</v>
      </c>
      <c r="CL238" t="s">
        <v>1693</v>
      </c>
      <c r="CM238" t="s">
        <v>1693</v>
      </c>
      <c r="CN238" t="s">
        <v>1693</v>
      </c>
      <c r="CO238" t="s">
        <v>1693</v>
      </c>
      <c r="DR238" t="s">
        <v>543</v>
      </c>
      <c r="DS238" t="s">
        <v>1696</v>
      </c>
      <c r="DT238" t="s">
        <v>1666</v>
      </c>
      <c r="DV238">
        <v>0</v>
      </c>
      <c r="DW238">
        <v>0</v>
      </c>
      <c r="DY238">
        <v>0</v>
      </c>
      <c r="DZ238">
        <v>0</v>
      </c>
      <c r="EB238">
        <v>0</v>
      </c>
      <c r="EC238">
        <v>0</v>
      </c>
      <c r="EE238">
        <v>0</v>
      </c>
      <c r="EF238">
        <v>0</v>
      </c>
      <c r="EH238" t="s">
        <v>1693</v>
      </c>
      <c r="EI238" s="2">
        <v>41037.676979166667</v>
      </c>
      <c r="EO238" t="s">
        <v>1693</v>
      </c>
      <c r="ET238" s="3">
        <v>0.3888888888888889</v>
      </c>
      <c r="EU238" s="3">
        <v>0.79166666666666663</v>
      </c>
      <c r="EV238" t="s">
        <v>590</v>
      </c>
      <c r="EW238" t="s">
        <v>591</v>
      </c>
      <c r="EX238" t="s">
        <v>592</v>
      </c>
      <c r="EY238" t="s">
        <v>556</v>
      </c>
    </row>
    <row r="239" spans="1:156">
      <c r="A239">
        <v>297</v>
      </c>
      <c r="B239" t="s">
        <v>593</v>
      </c>
      <c r="C239" s="4" t="s">
        <v>594</v>
      </c>
      <c r="D239" t="s">
        <v>595</v>
      </c>
      <c r="E239">
        <v>8</v>
      </c>
      <c r="F239">
        <v>0</v>
      </c>
      <c r="G239">
        <v>200</v>
      </c>
      <c r="H239" t="s">
        <v>557</v>
      </c>
      <c r="I239" t="s">
        <v>1688</v>
      </c>
      <c r="J239" t="s">
        <v>1689</v>
      </c>
      <c r="K239" t="s">
        <v>1530</v>
      </c>
      <c r="L239" t="s">
        <v>1051</v>
      </c>
      <c r="M239" t="s">
        <v>1052</v>
      </c>
      <c r="Q239" t="s">
        <v>1693</v>
      </c>
      <c r="S239" t="s">
        <v>1693</v>
      </c>
      <c r="T239" t="s">
        <v>1693</v>
      </c>
      <c r="U239" t="s">
        <v>595</v>
      </c>
      <c r="X239" t="s">
        <v>1693</v>
      </c>
      <c r="AL239" t="s">
        <v>1694</v>
      </c>
      <c r="AM239" t="s">
        <v>558</v>
      </c>
      <c r="BS239" t="s">
        <v>1693</v>
      </c>
      <c r="CC239" t="s">
        <v>1696</v>
      </c>
      <c r="CE239" t="s">
        <v>1697</v>
      </c>
      <c r="CF239" t="s">
        <v>1350</v>
      </c>
      <c r="DH239" t="s">
        <v>1693</v>
      </c>
      <c r="DR239" t="s">
        <v>594</v>
      </c>
      <c r="DS239">
        <v>0</v>
      </c>
      <c r="DT239">
        <v>0</v>
      </c>
      <c r="DV239">
        <v>0</v>
      </c>
      <c r="DW239">
        <v>0</v>
      </c>
      <c r="DY239">
        <v>0</v>
      </c>
      <c r="DZ239">
        <v>0</v>
      </c>
      <c r="EB239">
        <v>0</v>
      </c>
      <c r="EC239">
        <v>0</v>
      </c>
      <c r="EE239">
        <v>0</v>
      </c>
      <c r="EF239">
        <v>0</v>
      </c>
      <c r="EH239" t="s">
        <v>1693</v>
      </c>
      <c r="EI239" s="2">
        <v>41037.926099537035</v>
      </c>
      <c r="EK239" t="s">
        <v>1693</v>
      </c>
      <c r="EO239" t="s">
        <v>1693</v>
      </c>
      <c r="ET239" s="3">
        <v>0.35416666666666669</v>
      </c>
      <c r="EU239" s="3">
        <v>0.75</v>
      </c>
      <c r="EV239" t="s">
        <v>559</v>
      </c>
      <c r="EW239" t="s">
        <v>560</v>
      </c>
      <c r="EX239">
        <v>2.5610798191262499E+17</v>
      </c>
      <c r="EY239" t="s">
        <v>556</v>
      </c>
    </row>
    <row r="240" spans="1:156">
      <c r="A240">
        <v>298</v>
      </c>
      <c r="B240" t="s">
        <v>561</v>
      </c>
      <c r="C240" s="5">
        <v>41218</v>
      </c>
      <c r="D240" t="s">
        <v>562</v>
      </c>
      <c r="E240">
        <v>6</v>
      </c>
      <c r="F240">
        <v>2</v>
      </c>
      <c r="G240">
        <v>0</v>
      </c>
      <c r="H240" t="s">
        <v>515</v>
      </c>
      <c r="I240" t="s">
        <v>1688</v>
      </c>
      <c r="J240" t="s">
        <v>1689</v>
      </c>
      <c r="K240" t="s">
        <v>1530</v>
      </c>
      <c r="L240" t="s">
        <v>1506</v>
      </c>
      <c r="M240" t="s">
        <v>1507</v>
      </c>
      <c r="N240" t="s">
        <v>1693</v>
      </c>
      <c r="O240" t="s">
        <v>1693</v>
      </c>
      <c r="P240" t="s">
        <v>1693</v>
      </c>
      <c r="S240" t="s">
        <v>1693</v>
      </c>
      <c r="U240" t="s">
        <v>562</v>
      </c>
      <c r="V240" t="s">
        <v>1693</v>
      </c>
      <c r="W240" t="s">
        <v>1693</v>
      </c>
      <c r="X240" t="s">
        <v>1693</v>
      </c>
      <c r="Z240" t="s">
        <v>1693</v>
      </c>
      <c r="AA240" t="s">
        <v>1693</v>
      </c>
      <c r="AE240" t="s">
        <v>1693</v>
      </c>
      <c r="AF240" t="s">
        <v>1693</v>
      </c>
      <c r="AG240" t="s">
        <v>1693</v>
      </c>
      <c r="AH240" t="s">
        <v>1693</v>
      </c>
      <c r="AL240" t="s">
        <v>1664</v>
      </c>
      <c r="AM240" t="s">
        <v>1508</v>
      </c>
      <c r="CC240" t="s">
        <v>1696</v>
      </c>
      <c r="CD240" t="s">
        <v>1508</v>
      </c>
      <c r="CE240" t="s">
        <v>1666</v>
      </c>
      <c r="CF240" s="1">
        <v>41126</v>
      </c>
      <c r="CU240" t="s">
        <v>1693</v>
      </c>
      <c r="DR240" s="1">
        <v>41218</v>
      </c>
      <c r="DS240">
        <v>0</v>
      </c>
      <c r="DT240">
        <v>0</v>
      </c>
      <c r="DV240">
        <v>0</v>
      </c>
      <c r="DW240">
        <v>0</v>
      </c>
      <c r="DY240">
        <v>0</v>
      </c>
      <c r="DZ240">
        <v>0</v>
      </c>
      <c r="EB240">
        <v>0</v>
      </c>
      <c r="EC240">
        <v>0</v>
      </c>
      <c r="EE240">
        <v>0</v>
      </c>
      <c r="EF240">
        <v>0</v>
      </c>
      <c r="EH240" t="s">
        <v>1693</v>
      </c>
      <c r="EI240" s="2">
        <v>41037.933182870373</v>
      </c>
      <c r="EK240" t="s">
        <v>1693</v>
      </c>
      <c r="EO240" t="s">
        <v>1693</v>
      </c>
      <c r="ET240" s="3">
        <v>0.39583333333333331</v>
      </c>
      <c r="EU240" s="3">
        <v>0.70833333333333337</v>
      </c>
      <c r="EV240" t="s">
        <v>1510</v>
      </c>
      <c r="EW240" t="s">
        <v>516</v>
      </c>
      <c r="EX240" t="s">
        <v>517</v>
      </c>
      <c r="EY240" t="s">
        <v>556</v>
      </c>
    </row>
    <row r="241" spans="1:156">
      <c r="A241">
        <v>299</v>
      </c>
      <c r="B241" t="s">
        <v>518</v>
      </c>
      <c r="C241" s="5">
        <v>41126</v>
      </c>
      <c r="D241" t="s">
        <v>519</v>
      </c>
      <c r="E241">
        <v>4</v>
      </c>
      <c r="F241">
        <v>0</v>
      </c>
      <c r="G241">
        <v>0</v>
      </c>
      <c r="H241" t="s">
        <v>570</v>
      </c>
      <c r="I241" t="s">
        <v>1688</v>
      </c>
      <c r="J241" t="s">
        <v>1689</v>
      </c>
      <c r="K241" t="s">
        <v>1530</v>
      </c>
      <c r="L241" t="s">
        <v>1605</v>
      </c>
      <c r="M241" t="s">
        <v>1606</v>
      </c>
      <c r="N241" t="s">
        <v>1693</v>
      </c>
      <c r="P241" t="s">
        <v>1693</v>
      </c>
      <c r="S241" t="s">
        <v>1693</v>
      </c>
      <c r="T241" t="s">
        <v>1693</v>
      </c>
      <c r="U241" t="s">
        <v>519</v>
      </c>
      <c r="V241" t="s">
        <v>1693</v>
      </c>
      <c r="W241" t="s">
        <v>1693</v>
      </c>
      <c r="X241" t="s">
        <v>1693</v>
      </c>
      <c r="Y241" t="s">
        <v>1693</v>
      </c>
      <c r="Z241" t="s">
        <v>1693</v>
      </c>
      <c r="AA241" t="s">
        <v>1693</v>
      </c>
      <c r="AB241" t="s">
        <v>1693</v>
      </c>
      <c r="AJ241" t="s">
        <v>1693</v>
      </c>
      <c r="AK241" t="s">
        <v>1693</v>
      </c>
      <c r="AL241" t="s">
        <v>1681</v>
      </c>
      <c r="AM241" t="s">
        <v>571</v>
      </c>
      <c r="BK241" t="s">
        <v>1693</v>
      </c>
      <c r="BU241" t="s">
        <v>1693</v>
      </c>
      <c r="CC241" t="s">
        <v>1696</v>
      </c>
      <c r="CD241" t="s">
        <v>1775</v>
      </c>
      <c r="CE241" t="s">
        <v>1666</v>
      </c>
      <c r="CF241" s="1">
        <v>41126</v>
      </c>
      <c r="CZ241" t="s">
        <v>1693</v>
      </c>
      <c r="DR241" s="1">
        <v>41126</v>
      </c>
      <c r="DS241">
        <v>0</v>
      </c>
      <c r="DT241">
        <v>0</v>
      </c>
      <c r="DV241">
        <v>0</v>
      </c>
      <c r="DW241">
        <v>0</v>
      </c>
      <c r="DY241">
        <v>0</v>
      </c>
      <c r="DZ241">
        <v>0</v>
      </c>
      <c r="EB241">
        <v>0</v>
      </c>
      <c r="EC241">
        <v>0</v>
      </c>
      <c r="EE241">
        <v>0</v>
      </c>
      <c r="EF241">
        <v>0</v>
      </c>
      <c r="EH241" t="s">
        <v>1693</v>
      </c>
      <c r="EI241" s="2">
        <v>41038.411689814813</v>
      </c>
      <c r="EK241" t="s">
        <v>1693</v>
      </c>
      <c r="EO241" t="s">
        <v>1693</v>
      </c>
      <c r="ES241" t="s">
        <v>1693</v>
      </c>
      <c r="ET241" s="3">
        <v>0.60416666666666663</v>
      </c>
      <c r="EU241" s="3">
        <v>0.72916666666666663</v>
      </c>
      <c r="EV241" t="s">
        <v>572</v>
      </c>
      <c r="EW241" t="s">
        <v>573</v>
      </c>
      <c r="EX241" t="s">
        <v>574</v>
      </c>
      <c r="EY241" t="s">
        <v>556</v>
      </c>
      <c r="EZ241" s="18" t="s">
        <v>25</v>
      </c>
    </row>
    <row r="242" spans="1:156">
      <c r="A242">
        <v>300</v>
      </c>
      <c r="B242" t="s">
        <v>575</v>
      </c>
      <c r="C242" s="5">
        <v>41187</v>
      </c>
      <c r="D242" t="s">
        <v>519</v>
      </c>
      <c r="E242">
        <v>2</v>
      </c>
      <c r="F242">
        <v>2</v>
      </c>
      <c r="G242">
        <v>0</v>
      </c>
      <c r="H242" t="s">
        <v>576</v>
      </c>
      <c r="I242" t="s">
        <v>1688</v>
      </c>
      <c r="J242" t="s">
        <v>1689</v>
      </c>
      <c r="K242" t="s">
        <v>1530</v>
      </c>
      <c r="L242" t="s">
        <v>1605</v>
      </c>
      <c r="M242" t="s">
        <v>1606</v>
      </c>
      <c r="N242" t="s">
        <v>1693</v>
      </c>
      <c r="S242" t="s">
        <v>1693</v>
      </c>
      <c r="T242" t="s">
        <v>1693</v>
      </c>
      <c r="U242" t="s">
        <v>519</v>
      </c>
      <c r="V242" t="s">
        <v>1693</v>
      </c>
      <c r="W242" t="s">
        <v>1693</v>
      </c>
      <c r="X242" t="s">
        <v>1693</v>
      </c>
      <c r="Y242" t="s">
        <v>1693</v>
      </c>
      <c r="Z242" t="s">
        <v>1693</v>
      </c>
      <c r="AA242" t="s">
        <v>1693</v>
      </c>
      <c r="AB242" t="s">
        <v>1693</v>
      </c>
      <c r="AE242" t="s">
        <v>1693</v>
      </c>
      <c r="AF242" t="s">
        <v>1693</v>
      </c>
      <c r="AI242" t="s">
        <v>1693</v>
      </c>
      <c r="AK242" t="s">
        <v>1693</v>
      </c>
      <c r="AL242" t="s">
        <v>1681</v>
      </c>
      <c r="AM242" t="s">
        <v>1026</v>
      </c>
      <c r="CC242" t="s">
        <v>1696</v>
      </c>
      <c r="CD242" t="s">
        <v>1775</v>
      </c>
      <c r="CE242" t="s">
        <v>1666</v>
      </c>
      <c r="CF242" s="1">
        <v>41126</v>
      </c>
      <c r="CZ242" t="s">
        <v>1693</v>
      </c>
      <c r="DR242" s="1">
        <v>41187</v>
      </c>
      <c r="DS242">
        <v>0</v>
      </c>
      <c r="DT242">
        <v>0</v>
      </c>
      <c r="DV242">
        <v>0</v>
      </c>
      <c r="DW242">
        <v>0</v>
      </c>
      <c r="DY242">
        <v>0</v>
      </c>
      <c r="DZ242">
        <v>0</v>
      </c>
      <c r="EB242">
        <v>0</v>
      </c>
      <c r="EC242">
        <v>0</v>
      </c>
      <c r="EE242">
        <v>0</v>
      </c>
      <c r="EF242">
        <v>0</v>
      </c>
      <c r="EH242" t="s">
        <v>1693</v>
      </c>
      <c r="EI242" s="2">
        <v>41038.477858796294</v>
      </c>
      <c r="EK242" t="s">
        <v>1693</v>
      </c>
      <c r="EO242" t="s">
        <v>1693</v>
      </c>
      <c r="ES242" t="s">
        <v>1693</v>
      </c>
      <c r="ET242" s="3">
        <v>0.58333333333333337</v>
      </c>
      <c r="EU242" s="3">
        <v>0.72916666666666663</v>
      </c>
      <c r="EV242" t="s">
        <v>577</v>
      </c>
      <c r="EW242" t="s">
        <v>530</v>
      </c>
      <c r="EX242" t="s">
        <v>531</v>
      </c>
      <c r="EY242" t="s">
        <v>556</v>
      </c>
    </row>
    <row r="243" spans="1:156">
      <c r="A243">
        <v>301</v>
      </c>
      <c r="B243" t="s">
        <v>532</v>
      </c>
      <c r="C243" s="5">
        <v>41126</v>
      </c>
      <c r="D243" t="s">
        <v>533</v>
      </c>
      <c r="E243">
        <v>5</v>
      </c>
      <c r="F243">
        <v>0</v>
      </c>
      <c r="G243">
        <v>0</v>
      </c>
      <c r="H243" t="s">
        <v>496</v>
      </c>
      <c r="I243" t="s">
        <v>1688</v>
      </c>
      <c r="J243" t="s">
        <v>1689</v>
      </c>
      <c r="K243" t="s">
        <v>1530</v>
      </c>
      <c r="L243" t="s">
        <v>1605</v>
      </c>
      <c r="M243" t="s">
        <v>1606</v>
      </c>
      <c r="N243" t="s">
        <v>1693</v>
      </c>
      <c r="O243" t="s">
        <v>1693</v>
      </c>
      <c r="S243" t="s">
        <v>1693</v>
      </c>
      <c r="T243" t="s">
        <v>1693</v>
      </c>
      <c r="U243" t="s">
        <v>533</v>
      </c>
      <c r="V243" t="s">
        <v>1693</v>
      </c>
      <c r="W243" t="s">
        <v>1693</v>
      </c>
      <c r="X243" t="s">
        <v>1693</v>
      </c>
      <c r="Y243" t="s">
        <v>1693</v>
      </c>
      <c r="Z243" t="s">
        <v>1693</v>
      </c>
      <c r="AA243" t="s">
        <v>1693</v>
      </c>
      <c r="AB243" t="s">
        <v>1693</v>
      </c>
      <c r="AE243" t="s">
        <v>1693</v>
      </c>
      <c r="AF243" t="s">
        <v>1693</v>
      </c>
      <c r="AI243" t="s">
        <v>1693</v>
      </c>
      <c r="AK243" t="s">
        <v>1693</v>
      </c>
      <c r="AL243" t="s">
        <v>1681</v>
      </c>
      <c r="AM243" t="s">
        <v>497</v>
      </c>
      <c r="CC243" t="s">
        <v>1696</v>
      </c>
      <c r="CD243" t="s">
        <v>1775</v>
      </c>
      <c r="CE243" t="s">
        <v>1666</v>
      </c>
      <c r="CF243" s="1">
        <v>41126</v>
      </c>
      <c r="CZ243" t="s">
        <v>1693</v>
      </c>
      <c r="DR243" s="1">
        <v>41126</v>
      </c>
      <c r="DS243">
        <v>0</v>
      </c>
      <c r="DT243">
        <v>0</v>
      </c>
      <c r="DV243">
        <v>0</v>
      </c>
      <c r="DW243">
        <v>0</v>
      </c>
      <c r="DY243">
        <v>0</v>
      </c>
      <c r="DZ243">
        <v>0</v>
      </c>
      <c r="EB243">
        <v>0</v>
      </c>
      <c r="EC243">
        <v>0</v>
      </c>
      <c r="EE243">
        <v>0</v>
      </c>
      <c r="EF243">
        <v>0</v>
      </c>
      <c r="EH243" t="s">
        <v>1693</v>
      </c>
      <c r="EI243" s="2">
        <v>41038.483506944445</v>
      </c>
      <c r="EK243" t="s">
        <v>1693</v>
      </c>
      <c r="EO243" t="s">
        <v>1693</v>
      </c>
      <c r="ES243" t="s">
        <v>1693</v>
      </c>
      <c r="ET243" s="3">
        <v>0.58333333333333337</v>
      </c>
      <c r="EU243" s="3">
        <v>0.72916666666666663</v>
      </c>
      <c r="EV243" t="s">
        <v>1028</v>
      </c>
      <c r="EW243" t="s">
        <v>498</v>
      </c>
      <c r="EX243" t="s">
        <v>531</v>
      </c>
      <c r="EY243" t="s">
        <v>556</v>
      </c>
      <c r="EZ243" s="18" t="s">
        <v>25</v>
      </c>
    </row>
    <row r="244" spans="1:156">
      <c r="A244">
        <v>302</v>
      </c>
      <c r="B244" t="s">
        <v>499</v>
      </c>
      <c r="C244" s="5">
        <v>41126</v>
      </c>
      <c r="D244" t="s">
        <v>533</v>
      </c>
      <c r="E244">
        <v>5</v>
      </c>
      <c r="F244">
        <v>0</v>
      </c>
      <c r="G244">
        <v>0</v>
      </c>
      <c r="H244" t="s">
        <v>500</v>
      </c>
      <c r="I244" t="s">
        <v>1688</v>
      </c>
      <c r="J244" t="s">
        <v>1689</v>
      </c>
      <c r="K244" t="s">
        <v>1299</v>
      </c>
      <c r="L244" t="s">
        <v>1605</v>
      </c>
      <c r="M244" t="s">
        <v>1606</v>
      </c>
      <c r="N244" t="s">
        <v>1693</v>
      </c>
      <c r="O244" t="s">
        <v>1693</v>
      </c>
      <c r="P244" t="s">
        <v>1693</v>
      </c>
      <c r="S244" t="s">
        <v>1693</v>
      </c>
      <c r="T244" t="s">
        <v>1693</v>
      </c>
      <c r="U244" t="s">
        <v>533</v>
      </c>
      <c r="V244" t="s">
        <v>1693</v>
      </c>
      <c r="W244" t="s">
        <v>1693</v>
      </c>
      <c r="X244" t="s">
        <v>1693</v>
      </c>
      <c r="Y244" t="s">
        <v>1693</v>
      </c>
      <c r="Z244" t="s">
        <v>1693</v>
      </c>
      <c r="AA244" t="s">
        <v>1693</v>
      </c>
      <c r="AB244" t="s">
        <v>1693</v>
      </c>
      <c r="AE244" t="s">
        <v>1693</v>
      </c>
      <c r="AF244" t="s">
        <v>1693</v>
      </c>
      <c r="AK244" t="s">
        <v>1693</v>
      </c>
      <c r="AL244" t="s">
        <v>1681</v>
      </c>
      <c r="AM244" t="s">
        <v>1026</v>
      </c>
      <c r="CC244" t="s">
        <v>1696</v>
      </c>
      <c r="CD244" t="s">
        <v>501</v>
      </c>
      <c r="CE244" t="s">
        <v>1666</v>
      </c>
      <c r="CF244" s="1">
        <v>41126</v>
      </c>
      <c r="CZ244" t="s">
        <v>1693</v>
      </c>
      <c r="DR244" s="1">
        <v>41126</v>
      </c>
      <c r="DS244">
        <v>0</v>
      </c>
      <c r="DT244">
        <v>0</v>
      </c>
      <c r="DV244">
        <v>0</v>
      </c>
      <c r="DW244">
        <v>0</v>
      </c>
      <c r="DY244">
        <v>0</v>
      </c>
      <c r="DZ244">
        <v>0</v>
      </c>
      <c r="EB244">
        <v>0</v>
      </c>
      <c r="EC244">
        <v>0</v>
      </c>
      <c r="EE244">
        <v>0</v>
      </c>
      <c r="EF244">
        <v>0</v>
      </c>
      <c r="EH244" t="s">
        <v>1693</v>
      </c>
      <c r="EI244" s="2">
        <v>41038.513645833336</v>
      </c>
      <c r="EK244" t="s">
        <v>1693</v>
      </c>
      <c r="EO244" t="s">
        <v>1693</v>
      </c>
      <c r="ES244" t="s">
        <v>1693</v>
      </c>
      <c r="ET244" s="3">
        <v>0.58333333333333337</v>
      </c>
      <c r="EU244" s="3">
        <v>0.72916666666666663</v>
      </c>
      <c r="EV244" t="s">
        <v>502</v>
      </c>
      <c r="EW244" t="s">
        <v>503</v>
      </c>
      <c r="EX244" t="s">
        <v>531</v>
      </c>
      <c r="EY244" t="s">
        <v>556</v>
      </c>
    </row>
    <row r="245" spans="1:156">
      <c r="A245">
        <v>303</v>
      </c>
      <c r="B245" s="7" t="s">
        <v>545</v>
      </c>
      <c r="C245" s="5">
        <v>41187</v>
      </c>
      <c r="D245" t="s">
        <v>519</v>
      </c>
      <c r="E245">
        <v>2</v>
      </c>
      <c r="F245">
        <v>2</v>
      </c>
      <c r="G245">
        <v>0</v>
      </c>
      <c r="H245" t="s">
        <v>546</v>
      </c>
      <c r="I245" t="s">
        <v>1688</v>
      </c>
      <c r="J245" t="s">
        <v>1689</v>
      </c>
      <c r="K245" t="s">
        <v>1299</v>
      </c>
      <c r="L245" t="s">
        <v>1605</v>
      </c>
      <c r="M245" t="s">
        <v>1606</v>
      </c>
      <c r="N245" t="s">
        <v>1693</v>
      </c>
      <c r="P245" t="s">
        <v>1693</v>
      </c>
      <c r="S245" t="s">
        <v>1693</v>
      </c>
      <c r="T245" t="s">
        <v>1693</v>
      </c>
      <c r="U245" t="s">
        <v>519</v>
      </c>
      <c r="V245" t="s">
        <v>1693</v>
      </c>
      <c r="W245" t="s">
        <v>1693</v>
      </c>
      <c r="X245" t="s">
        <v>1693</v>
      </c>
      <c r="Y245" t="s">
        <v>1693</v>
      </c>
      <c r="Z245" t="s">
        <v>1693</v>
      </c>
      <c r="AA245" t="s">
        <v>1693</v>
      </c>
      <c r="AB245" t="s">
        <v>1693</v>
      </c>
      <c r="AE245" t="s">
        <v>1693</v>
      </c>
      <c r="AF245" t="s">
        <v>1693</v>
      </c>
      <c r="AI245" t="s">
        <v>1693</v>
      </c>
      <c r="AK245" t="s">
        <v>1693</v>
      </c>
      <c r="AL245" t="s">
        <v>1681</v>
      </c>
      <c r="AM245" t="s">
        <v>1026</v>
      </c>
      <c r="CC245" t="s">
        <v>1696</v>
      </c>
      <c r="CD245" t="s">
        <v>501</v>
      </c>
      <c r="CE245" t="s">
        <v>1666</v>
      </c>
      <c r="CF245" s="1">
        <v>41126</v>
      </c>
      <c r="CZ245" t="s">
        <v>1693</v>
      </c>
      <c r="DR245" s="1">
        <v>41187</v>
      </c>
      <c r="DS245">
        <v>0</v>
      </c>
      <c r="DT245">
        <v>0</v>
      </c>
      <c r="DV245">
        <v>0</v>
      </c>
      <c r="DW245">
        <v>0</v>
      </c>
      <c r="DY245">
        <v>0</v>
      </c>
      <c r="DZ245">
        <v>0</v>
      </c>
      <c r="EB245">
        <v>0</v>
      </c>
      <c r="EC245">
        <v>0</v>
      </c>
      <c r="EE245">
        <v>0</v>
      </c>
      <c r="EF245">
        <v>0</v>
      </c>
      <c r="EH245" t="s">
        <v>1693</v>
      </c>
      <c r="EI245" s="2">
        <v>41038.519907407404</v>
      </c>
      <c r="EK245" t="s">
        <v>1693</v>
      </c>
      <c r="EO245" t="s">
        <v>1693</v>
      </c>
      <c r="ES245" t="s">
        <v>1693</v>
      </c>
      <c r="ET245" s="3">
        <v>0.58333333333333337</v>
      </c>
      <c r="EU245" s="3">
        <v>0.72916666666666663</v>
      </c>
      <c r="EV245" t="s">
        <v>1028</v>
      </c>
      <c r="EW245" t="s">
        <v>547</v>
      </c>
      <c r="EX245" t="s">
        <v>531</v>
      </c>
      <c r="EY245" t="s">
        <v>555</v>
      </c>
    </row>
    <row r="246" spans="1:156">
      <c r="A246">
        <v>304</v>
      </c>
      <c r="B246" s="7" t="s">
        <v>548</v>
      </c>
      <c r="C246" s="5">
        <v>41187</v>
      </c>
      <c r="D246" t="s">
        <v>549</v>
      </c>
      <c r="E246">
        <v>3</v>
      </c>
      <c r="F246">
        <v>0</v>
      </c>
      <c r="G246">
        <v>0</v>
      </c>
      <c r="H246" t="s">
        <v>550</v>
      </c>
      <c r="I246" t="s">
        <v>1688</v>
      </c>
      <c r="J246" t="s">
        <v>1689</v>
      </c>
      <c r="K246" t="s">
        <v>1652</v>
      </c>
      <c r="L246" t="s">
        <v>861</v>
      </c>
      <c r="M246" t="s">
        <v>862</v>
      </c>
      <c r="N246" t="s">
        <v>1693</v>
      </c>
      <c r="R246" t="s">
        <v>1693</v>
      </c>
      <c r="U246" t="s">
        <v>549</v>
      </c>
      <c r="V246" t="s">
        <v>1693</v>
      </c>
      <c r="W246" t="s">
        <v>1693</v>
      </c>
      <c r="X246" t="s">
        <v>1693</v>
      </c>
      <c r="AL246" t="s">
        <v>1694</v>
      </c>
      <c r="AM246" t="s">
        <v>551</v>
      </c>
      <c r="AW246" t="s">
        <v>1693</v>
      </c>
      <c r="BY246" t="s">
        <v>1693</v>
      </c>
      <c r="CC246" t="s">
        <v>1696</v>
      </c>
      <c r="CE246" t="s">
        <v>1622</v>
      </c>
      <c r="CF246" s="1">
        <v>40583</v>
      </c>
      <c r="DR246" s="1">
        <v>41187</v>
      </c>
      <c r="DS246" t="s">
        <v>985</v>
      </c>
      <c r="DT246" t="s">
        <v>1697</v>
      </c>
      <c r="DU246" s="1">
        <v>41157</v>
      </c>
      <c r="DV246">
        <v>0</v>
      </c>
      <c r="DW246">
        <v>0</v>
      </c>
      <c r="DY246">
        <v>0</v>
      </c>
      <c r="DZ246">
        <v>0</v>
      </c>
      <c r="EB246">
        <v>0</v>
      </c>
      <c r="EC246">
        <v>0</v>
      </c>
      <c r="EE246">
        <v>0</v>
      </c>
      <c r="EF246">
        <v>0</v>
      </c>
      <c r="EH246" t="s">
        <v>1693</v>
      </c>
      <c r="EI246" s="2">
        <v>41038.870092592595</v>
      </c>
      <c r="EQ246" t="s">
        <v>1693</v>
      </c>
      <c r="ES246" t="s">
        <v>1693</v>
      </c>
      <c r="ET246" s="3">
        <v>0.79166666666666663</v>
      </c>
      <c r="EU246" s="3">
        <v>0.89583333333333337</v>
      </c>
      <c r="EV246" t="s">
        <v>552</v>
      </c>
      <c r="EW246" t="s">
        <v>553</v>
      </c>
      <c r="EX246">
        <v>256837550</v>
      </c>
      <c r="EY246" t="s">
        <v>555</v>
      </c>
    </row>
    <row r="247" spans="1:156">
      <c r="A247">
        <v>305</v>
      </c>
      <c r="B247" t="s">
        <v>548</v>
      </c>
      <c r="C247" s="5">
        <v>41187</v>
      </c>
      <c r="D247" t="s">
        <v>549</v>
      </c>
      <c r="E247">
        <v>3</v>
      </c>
      <c r="F247">
        <v>0</v>
      </c>
      <c r="G247">
        <v>0</v>
      </c>
      <c r="H247" t="s">
        <v>550</v>
      </c>
      <c r="I247" t="s">
        <v>1688</v>
      </c>
      <c r="J247" t="s">
        <v>1689</v>
      </c>
      <c r="K247" t="s">
        <v>1652</v>
      </c>
      <c r="L247" t="s">
        <v>861</v>
      </c>
      <c r="M247" t="s">
        <v>862</v>
      </c>
      <c r="N247" t="s">
        <v>1693</v>
      </c>
      <c r="R247" t="s">
        <v>1693</v>
      </c>
      <c r="U247" t="s">
        <v>549</v>
      </c>
      <c r="V247" t="s">
        <v>1693</v>
      </c>
      <c r="W247" t="s">
        <v>1693</v>
      </c>
      <c r="X247" t="s">
        <v>1693</v>
      </c>
      <c r="AL247" t="s">
        <v>1694</v>
      </c>
      <c r="AM247" t="s">
        <v>551</v>
      </c>
      <c r="AW247" t="s">
        <v>1693</v>
      </c>
      <c r="BY247" t="s">
        <v>1693</v>
      </c>
      <c r="CC247" t="s">
        <v>1696</v>
      </c>
      <c r="CE247" t="s">
        <v>1622</v>
      </c>
      <c r="CF247" s="1">
        <v>40583</v>
      </c>
      <c r="DR247" s="1">
        <v>41187</v>
      </c>
      <c r="DS247" t="s">
        <v>985</v>
      </c>
      <c r="DT247" t="s">
        <v>1697</v>
      </c>
      <c r="DU247" s="1">
        <v>41157</v>
      </c>
      <c r="DV247">
        <v>0</v>
      </c>
      <c r="DW247">
        <v>0</v>
      </c>
      <c r="DY247">
        <v>0</v>
      </c>
      <c r="DZ247">
        <v>0</v>
      </c>
      <c r="EB247">
        <v>0</v>
      </c>
      <c r="EC247">
        <v>0</v>
      </c>
      <c r="EE247">
        <v>0</v>
      </c>
      <c r="EF247">
        <v>0</v>
      </c>
      <c r="EH247" t="s">
        <v>1693</v>
      </c>
      <c r="EI247" s="2">
        <v>41038.870092592595</v>
      </c>
      <c r="EQ247" t="s">
        <v>1693</v>
      </c>
      <c r="ES247" t="s">
        <v>1693</v>
      </c>
      <c r="ET247" s="3">
        <v>0.79166666666666663</v>
      </c>
      <c r="EU247" s="3">
        <v>0.89583333333333337</v>
      </c>
      <c r="EV247" t="s">
        <v>552</v>
      </c>
      <c r="EW247" t="s">
        <v>553</v>
      </c>
      <c r="EX247">
        <v>256837550</v>
      </c>
      <c r="EY247" t="s">
        <v>556</v>
      </c>
    </row>
    <row r="248" spans="1:156">
      <c r="A248">
        <v>306</v>
      </c>
      <c r="B248" s="7" t="s">
        <v>513</v>
      </c>
      <c r="C248" t="s">
        <v>543</v>
      </c>
      <c r="D248" t="s">
        <v>514</v>
      </c>
      <c r="E248">
        <v>0</v>
      </c>
      <c r="F248">
        <v>11</v>
      </c>
      <c r="G248">
        <v>10</v>
      </c>
      <c r="H248" t="s">
        <v>481</v>
      </c>
      <c r="I248" t="s">
        <v>1618</v>
      </c>
      <c r="J248" t="s">
        <v>1689</v>
      </c>
      <c r="K248" t="s">
        <v>1652</v>
      </c>
      <c r="L248" t="s">
        <v>587</v>
      </c>
      <c r="M248" t="s">
        <v>588</v>
      </c>
      <c r="N248" t="s">
        <v>1693</v>
      </c>
      <c r="S248" t="s">
        <v>1693</v>
      </c>
      <c r="T248" t="s">
        <v>1693</v>
      </c>
      <c r="U248" t="s">
        <v>514</v>
      </c>
      <c r="AL248" t="s">
        <v>1694</v>
      </c>
      <c r="AM248" t="s">
        <v>482</v>
      </c>
      <c r="AW248" t="s">
        <v>1693</v>
      </c>
      <c r="BO248" t="s">
        <v>1693</v>
      </c>
      <c r="CC248" t="s">
        <v>1696</v>
      </c>
      <c r="CE248" t="s">
        <v>1622</v>
      </c>
      <c r="CF248" t="s">
        <v>819</v>
      </c>
      <c r="DR248" t="s">
        <v>543</v>
      </c>
      <c r="DS248">
        <v>0</v>
      </c>
      <c r="DT248">
        <v>0</v>
      </c>
      <c r="DV248">
        <v>0</v>
      </c>
      <c r="DW248">
        <v>0</v>
      </c>
      <c r="DY248">
        <v>0</v>
      </c>
      <c r="DZ248">
        <v>0</v>
      </c>
      <c r="EB248">
        <v>0</v>
      </c>
      <c r="EC248">
        <v>0</v>
      </c>
      <c r="EE248">
        <v>0</v>
      </c>
      <c r="EF248">
        <v>0</v>
      </c>
      <c r="EH248" t="s">
        <v>1693</v>
      </c>
      <c r="EI248" s="2">
        <v>41040.423576388886</v>
      </c>
      <c r="EO248" t="s">
        <v>1693</v>
      </c>
      <c r="ET248" s="3">
        <v>0.3888888888888889</v>
      </c>
      <c r="EU248" s="3">
        <v>0.79166666666666663</v>
      </c>
      <c r="EV248" t="s">
        <v>590</v>
      </c>
      <c r="EW248" t="s">
        <v>483</v>
      </c>
      <c r="EX248" t="s">
        <v>592</v>
      </c>
      <c r="EY248" t="s">
        <v>555</v>
      </c>
    </row>
    <row r="249" spans="1:156">
      <c r="A249">
        <v>307</v>
      </c>
      <c r="B249" t="s">
        <v>561</v>
      </c>
      <c r="C249" s="1">
        <v>41218</v>
      </c>
      <c r="D249" t="s">
        <v>562</v>
      </c>
      <c r="E249">
        <v>6</v>
      </c>
      <c r="F249">
        <v>2</v>
      </c>
      <c r="G249">
        <v>0</v>
      </c>
      <c r="H249" t="s">
        <v>515</v>
      </c>
      <c r="I249" t="s">
        <v>1688</v>
      </c>
      <c r="J249" t="s">
        <v>1689</v>
      </c>
      <c r="K249" t="s">
        <v>1530</v>
      </c>
      <c r="L249" t="s">
        <v>1506</v>
      </c>
      <c r="M249" t="s">
        <v>1507</v>
      </c>
      <c r="N249" t="s">
        <v>1693</v>
      </c>
      <c r="O249" t="s">
        <v>1693</v>
      </c>
      <c r="P249" t="s">
        <v>1693</v>
      </c>
      <c r="S249" t="s">
        <v>1693</v>
      </c>
      <c r="U249" t="s">
        <v>562</v>
      </c>
      <c r="V249" t="s">
        <v>1693</v>
      </c>
      <c r="W249" t="s">
        <v>1693</v>
      </c>
      <c r="X249" t="s">
        <v>1693</v>
      </c>
      <c r="Z249" t="s">
        <v>1693</v>
      </c>
      <c r="AA249" t="s">
        <v>1693</v>
      </c>
      <c r="AE249" t="s">
        <v>1693</v>
      </c>
      <c r="AF249" t="s">
        <v>1693</v>
      </c>
      <c r="AG249" t="s">
        <v>1693</v>
      </c>
      <c r="AH249" t="s">
        <v>1693</v>
      </c>
      <c r="AL249" t="s">
        <v>1694</v>
      </c>
      <c r="AM249" t="s">
        <v>1508</v>
      </c>
      <c r="CC249" t="s">
        <v>1696</v>
      </c>
      <c r="CD249" t="s">
        <v>1508</v>
      </c>
      <c r="CE249" t="s">
        <v>1666</v>
      </c>
      <c r="CF249" s="1">
        <v>41126</v>
      </c>
      <c r="CU249" t="s">
        <v>1693</v>
      </c>
      <c r="DR249" s="1">
        <v>41218</v>
      </c>
      <c r="DS249">
        <v>0</v>
      </c>
      <c r="DT249">
        <v>0</v>
      </c>
      <c r="DV249">
        <v>0</v>
      </c>
      <c r="DW249">
        <v>0</v>
      </c>
      <c r="DY249">
        <v>0</v>
      </c>
      <c r="DZ249">
        <v>0</v>
      </c>
      <c r="EB249">
        <v>0</v>
      </c>
      <c r="EC249">
        <v>0</v>
      </c>
      <c r="EE249">
        <v>0</v>
      </c>
      <c r="EF249">
        <v>0</v>
      </c>
      <c r="EH249" t="s">
        <v>1693</v>
      </c>
      <c r="EI249" s="2">
        <v>41040.697835648149</v>
      </c>
      <c r="EK249" t="s">
        <v>1693</v>
      </c>
      <c r="EO249" t="s">
        <v>1693</v>
      </c>
      <c r="ET249" s="3">
        <v>0.39583333333333331</v>
      </c>
      <c r="EU249" s="3">
        <v>0.70833333333333337</v>
      </c>
      <c r="EV249" t="s">
        <v>1510</v>
      </c>
      <c r="EW249" t="s">
        <v>516</v>
      </c>
      <c r="EX249" t="s">
        <v>517</v>
      </c>
      <c r="EY249" t="s">
        <v>556</v>
      </c>
    </row>
    <row r="250" spans="1:156">
      <c r="A250">
        <v>308</v>
      </c>
      <c r="B250" s="7" t="s">
        <v>484</v>
      </c>
      <c r="C250" t="s">
        <v>543</v>
      </c>
      <c r="D250" t="s">
        <v>485</v>
      </c>
      <c r="E250">
        <v>8</v>
      </c>
      <c r="F250">
        <v>2</v>
      </c>
      <c r="G250">
        <v>300</v>
      </c>
      <c r="H250" t="s">
        <v>520</v>
      </c>
      <c r="I250" t="s">
        <v>1688</v>
      </c>
      <c r="J250" t="s">
        <v>1689</v>
      </c>
      <c r="K250" t="s">
        <v>1690</v>
      </c>
      <c r="L250" t="s">
        <v>1577</v>
      </c>
      <c r="M250" t="s">
        <v>1578</v>
      </c>
      <c r="O250" t="s">
        <v>1693</v>
      </c>
      <c r="S250" t="s">
        <v>1693</v>
      </c>
      <c r="T250" t="s">
        <v>1693</v>
      </c>
      <c r="U250" t="s">
        <v>485</v>
      </c>
      <c r="X250" t="s">
        <v>1693</v>
      </c>
      <c r="AA250" t="s">
        <v>1693</v>
      </c>
      <c r="AL250" t="s">
        <v>1694</v>
      </c>
      <c r="AM250" t="s">
        <v>521</v>
      </c>
      <c r="CC250" t="s">
        <v>1696</v>
      </c>
      <c r="CE250" t="s">
        <v>1666</v>
      </c>
      <c r="CF250" t="s">
        <v>1074</v>
      </c>
      <c r="CG250" t="s">
        <v>1693</v>
      </c>
      <c r="CJ250" t="s">
        <v>1693</v>
      </c>
      <c r="CM250" t="s">
        <v>1693</v>
      </c>
      <c r="DR250" t="s">
        <v>543</v>
      </c>
      <c r="DS250" t="s">
        <v>1696</v>
      </c>
      <c r="DT250" t="s">
        <v>1666</v>
      </c>
      <c r="DU250" t="s">
        <v>718</v>
      </c>
      <c r="DV250" t="s">
        <v>1696</v>
      </c>
      <c r="DW250" t="s">
        <v>1666</v>
      </c>
      <c r="DX250" s="1">
        <v>41157</v>
      </c>
      <c r="DY250">
        <v>0</v>
      </c>
      <c r="DZ250">
        <v>0</v>
      </c>
      <c r="EB250">
        <v>0</v>
      </c>
      <c r="EC250">
        <v>0</v>
      </c>
      <c r="EE250">
        <v>0</v>
      </c>
      <c r="EF250">
        <v>0</v>
      </c>
      <c r="EI250" s="2">
        <v>41043.014537037037</v>
      </c>
      <c r="EJ250" t="s">
        <v>1693</v>
      </c>
      <c r="EO250" t="s">
        <v>1693</v>
      </c>
      <c r="ET250" s="3">
        <v>0.29166666666666669</v>
      </c>
      <c r="EU250" s="3">
        <v>0.70833333333333337</v>
      </c>
      <c r="EV250" t="s">
        <v>522</v>
      </c>
      <c r="EW250" t="s">
        <v>523</v>
      </c>
      <c r="EX250" t="s">
        <v>524</v>
      </c>
      <c r="EY250" t="s">
        <v>555</v>
      </c>
    </row>
    <row r="251" spans="1:156">
      <c r="A251">
        <v>309</v>
      </c>
      <c r="B251" s="7" t="s">
        <v>525</v>
      </c>
      <c r="C251" t="s">
        <v>594</v>
      </c>
      <c r="D251" t="s">
        <v>595</v>
      </c>
      <c r="E251">
        <v>8</v>
      </c>
      <c r="F251">
        <v>0</v>
      </c>
      <c r="G251">
        <v>200</v>
      </c>
      <c r="H251" t="s">
        <v>526</v>
      </c>
      <c r="I251" t="s">
        <v>1688</v>
      </c>
      <c r="J251" t="s">
        <v>1689</v>
      </c>
      <c r="K251" t="s">
        <v>1530</v>
      </c>
      <c r="L251" t="s">
        <v>1051</v>
      </c>
      <c r="M251" t="s">
        <v>1052</v>
      </c>
      <c r="Q251" t="s">
        <v>1693</v>
      </c>
      <c r="S251" t="s">
        <v>1693</v>
      </c>
      <c r="T251" t="s">
        <v>1693</v>
      </c>
      <c r="U251" t="s">
        <v>595</v>
      </c>
      <c r="X251" t="s">
        <v>1693</v>
      </c>
      <c r="AL251" t="s">
        <v>1694</v>
      </c>
      <c r="AM251" t="s">
        <v>527</v>
      </c>
      <c r="BS251" t="s">
        <v>1693</v>
      </c>
      <c r="CC251" t="s">
        <v>1696</v>
      </c>
      <c r="CE251" t="s">
        <v>993</v>
      </c>
      <c r="CF251" s="1">
        <v>40797</v>
      </c>
      <c r="DH251" t="s">
        <v>1693</v>
      </c>
      <c r="DR251" t="s">
        <v>594</v>
      </c>
      <c r="DS251" t="s">
        <v>1696</v>
      </c>
      <c r="DT251" t="s">
        <v>1666</v>
      </c>
      <c r="DU251" t="s">
        <v>1350</v>
      </c>
      <c r="DV251">
        <v>0</v>
      </c>
      <c r="DW251">
        <v>0</v>
      </c>
      <c r="DY251">
        <v>0</v>
      </c>
      <c r="DZ251">
        <v>0</v>
      </c>
      <c r="EB251">
        <v>0</v>
      </c>
      <c r="EC251">
        <v>0</v>
      </c>
      <c r="EE251">
        <v>0</v>
      </c>
      <c r="EF251">
        <v>0</v>
      </c>
      <c r="EH251" t="s">
        <v>1693</v>
      </c>
      <c r="EI251" s="2">
        <v>41044.01971064815</v>
      </c>
      <c r="EK251" t="s">
        <v>1693</v>
      </c>
      <c r="EO251" t="s">
        <v>1693</v>
      </c>
      <c r="ET251" s="3">
        <v>0.35416666666666669</v>
      </c>
      <c r="EU251" s="3">
        <v>0.75</v>
      </c>
      <c r="EV251" t="s">
        <v>559</v>
      </c>
      <c r="EW251" t="s">
        <v>528</v>
      </c>
      <c r="EX251">
        <v>2.5610798191262499E+17</v>
      </c>
      <c r="EY251" t="s">
        <v>555</v>
      </c>
    </row>
    <row r="252" spans="1:156">
      <c r="A252">
        <v>310</v>
      </c>
      <c r="B252" s="7" t="s">
        <v>761</v>
      </c>
      <c r="C252" t="s">
        <v>1279</v>
      </c>
      <c r="D252" t="s">
        <v>529</v>
      </c>
      <c r="E252">
        <v>6</v>
      </c>
      <c r="F252">
        <v>4</v>
      </c>
      <c r="G252">
        <v>800</v>
      </c>
      <c r="H252" t="s">
        <v>457</v>
      </c>
      <c r="I252" t="s">
        <v>1618</v>
      </c>
      <c r="J252" t="s">
        <v>1689</v>
      </c>
      <c r="K252" t="s">
        <v>1652</v>
      </c>
      <c r="L252" t="s">
        <v>755</v>
      </c>
      <c r="M252" t="s">
        <v>756</v>
      </c>
      <c r="S252" t="s">
        <v>1693</v>
      </c>
      <c r="U252" t="s">
        <v>529</v>
      </c>
      <c r="X252" t="s">
        <v>1693</v>
      </c>
      <c r="AA252" t="s">
        <v>1693</v>
      </c>
      <c r="AL252" t="s">
        <v>1694</v>
      </c>
      <c r="AM252" t="s">
        <v>458</v>
      </c>
      <c r="CC252" t="s">
        <v>1696</v>
      </c>
      <c r="CD252" t="s">
        <v>459</v>
      </c>
      <c r="CE252" t="s">
        <v>1666</v>
      </c>
      <c r="CF252" t="s">
        <v>1484</v>
      </c>
      <c r="CP252" t="s">
        <v>1693</v>
      </c>
      <c r="CS252" t="s">
        <v>1693</v>
      </c>
      <c r="CY252" t="s">
        <v>1693</v>
      </c>
      <c r="DE252" t="s">
        <v>1693</v>
      </c>
      <c r="DH252" t="s">
        <v>1693</v>
      </c>
      <c r="DR252" t="s">
        <v>748</v>
      </c>
      <c r="DS252" t="s">
        <v>1696</v>
      </c>
      <c r="DT252" t="s">
        <v>1666</v>
      </c>
      <c r="DU252" t="s">
        <v>1556</v>
      </c>
      <c r="DV252" t="s">
        <v>1696</v>
      </c>
      <c r="DW252" t="s">
        <v>1666</v>
      </c>
      <c r="DX252" t="s">
        <v>1484</v>
      </c>
      <c r="DY252" t="s">
        <v>1696</v>
      </c>
      <c r="DZ252" t="s">
        <v>1666</v>
      </c>
      <c r="EA252" t="s">
        <v>1571</v>
      </c>
      <c r="EB252" t="s">
        <v>1696</v>
      </c>
      <c r="EC252" t="s">
        <v>1666</v>
      </c>
      <c r="ED252" t="s">
        <v>1509</v>
      </c>
      <c r="EE252">
        <v>0</v>
      </c>
      <c r="EF252">
        <v>0</v>
      </c>
      <c r="EI252" s="2">
        <v>41045.045034722221</v>
      </c>
      <c r="EO252" t="s">
        <v>1693</v>
      </c>
      <c r="ET252" s="3">
        <v>0.35416666666666669</v>
      </c>
      <c r="EU252" s="3">
        <v>0.79166666666666663</v>
      </c>
      <c r="EV252" t="s">
        <v>460</v>
      </c>
      <c r="EW252" t="s">
        <v>461</v>
      </c>
      <c r="EX252" t="s">
        <v>462</v>
      </c>
      <c r="EY252" t="s">
        <v>555</v>
      </c>
    </row>
    <row r="253" spans="1:156">
      <c r="A253">
        <v>311</v>
      </c>
      <c r="B253" s="7" t="s">
        <v>561</v>
      </c>
      <c r="C253" s="1">
        <v>41218</v>
      </c>
      <c r="D253" t="s">
        <v>562</v>
      </c>
      <c r="E253">
        <v>6</v>
      </c>
      <c r="F253">
        <v>2</v>
      </c>
      <c r="G253">
        <v>0</v>
      </c>
      <c r="H253" t="s">
        <v>515</v>
      </c>
      <c r="I253" t="s">
        <v>1688</v>
      </c>
      <c r="J253" t="s">
        <v>1689</v>
      </c>
      <c r="K253" t="s">
        <v>1530</v>
      </c>
      <c r="L253" t="s">
        <v>1506</v>
      </c>
      <c r="M253" t="s">
        <v>1507</v>
      </c>
      <c r="N253" t="s">
        <v>1693</v>
      </c>
      <c r="O253" t="s">
        <v>1693</v>
      </c>
      <c r="P253" t="s">
        <v>1693</v>
      </c>
      <c r="S253" t="s">
        <v>1693</v>
      </c>
      <c r="U253" t="s">
        <v>562</v>
      </c>
      <c r="V253" t="s">
        <v>1693</v>
      </c>
      <c r="W253" t="s">
        <v>1693</v>
      </c>
      <c r="X253" t="s">
        <v>1693</v>
      </c>
      <c r="Z253" t="s">
        <v>1693</v>
      </c>
      <c r="AA253" t="s">
        <v>1693</v>
      </c>
      <c r="AE253" t="s">
        <v>1693</v>
      </c>
      <c r="AF253" t="s">
        <v>1693</v>
      </c>
      <c r="AG253" t="s">
        <v>1693</v>
      </c>
      <c r="AH253" t="s">
        <v>1693</v>
      </c>
      <c r="AL253" t="s">
        <v>1694</v>
      </c>
      <c r="AM253" t="s">
        <v>1508</v>
      </c>
      <c r="BU253" t="s">
        <v>1693</v>
      </c>
      <c r="CC253" t="s">
        <v>1696</v>
      </c>
      <c r="CD253" t="s">
        <v>463</v>
      </c>
      <c r="CE253" t="s">
        <v>993</v>
      </c>
      <c r="CF253" s="1">
        <v>41000</v>
      </c>
      <c r="CU253" t="s">
        <v>1693</v>
      </c>
      <c r="DR253" s="1">
        <v>41218</v>
      </c>
      <c r="DS253" t="s">
        <v>1696</v>
      </c>
      <c r="DT253" t="s">
        <v>1666</v>
      </c>
      <c r="DU253" s="1">
        <v>41126</v>
      </c>
      <c r="DV253">
        <v>0</v>
      </c>
      <c r="DW253">
        <v>0</v>
      </c>
      <c r="DY253">
        <v>0</v>
      </c>
      <c r="DZ253">
        <v>0</v>
      </c>
      <c r="EB253">
        <v>0</v>
      </c>
      <c r="EC253">
        <v>0</v>
      </c>
      <c r="EE253">
        <v>0</v>
      </c>
      <c r="EF253">
        <v>0</v>
      </c>
      <c r="EH253" t="s">
        <v>1693</v>
      </c>
      <c r="EI253" s="2">
        <v>41046.957870370374</v>
      </c>
      <c r="EK253" t="s">
        <v>1693</v>
      </c>
      <c r="EO253" t="s">
        <v>1693</v>
      </c>
      <c r="ET253" s="3">
        <v>0.39583333333333331</v>
      </c>
      <c r="EU253" s="3">
        <v>0.70833333333333337</v>
      </c>
      <c r="EV253" t="s">
        <v>1510</v>
      </c>
      <c r="EW253" t="s">
        <v>516</v>
      </c>
      <c r="EX253" t="s">
        <v>517</v>
      </c>
      <c r="EY253" t="s">
        <v>555</v>
      </c>
    </row>
    <row r="254" spans="1:156">
      <c r="A254">
        <v>312</v>
      </c>
      <c r="B254" t="s">
        <v>1597</v>
      </c>
      <c r="C254" s="1">
        <v>41157</v>
      </c>
      <c r="D254" t="s">
        <v>464</v>
      </c>
      <c r="E254">
        <v>12</v>
      </c>
      <c r="F254">
        <v>5</v>
      </c>
      <c r="G254">
        <v>1572</v>
      </c>
      <c r="H254" t="s">
        <v>504</v>
      </c>
      <c r="I254" t="s">
        <v>1618</v>
      </c>
      <c r="J254" t="s">
        <v>1689</v>
      </c>
      <c r="K254" t="s">
        <v>1678</v>
      </c>
      <c r="L254" t="s">
        <v>1669</v>
      </c>
      <c r="M254" t="s">
        <v>1670</v>
      </c>
      <c r="Q254" t="s">
        <v>1693</v>
      </c>
      <c r="U254" t="s">
        <v>464</v>
      </c>
      <c r="X254" t="s">
        <v>1693</v>
      </c>
      <c r="AL254" t="s">
        <v>1694</v>
      </c>
      <c r="AM254" t="s">
        <v>505</v>
      </c>
      <c r="AV254" t="s">
        <v>1693</v>
      </c>
      <c r="BG254" t="s">
        <v>1693</v>
      </c>
      <c r="CC254" t="s">
        <v>1696</v>
      </c>
      <c r="CE254" t="s">
        <v>1622</v>
      </c>
      <c r="CF254" t="s">
        <v>1705</v>
      </c>
      <c r="CT254" t="s">
        <v>1693</v>
      </c>
      <c r="CW254" t="s">
        <v>1693</v>
      </c>
      <c r="CZ254" t="s">
        <v>1693</v>
      </c>
      <c r="DC254" t="s">
        <v>1693</v>
      </c>
      <c r="DL254" t="s">
        <v>1693</v>
      </c>
      <c r="DO254" t="s">
        <v>1693</v>
      </c>
      <c r="DP254" t="s">
        <v>1693</v>
      </c>
      <c r="DR254" s="1">
        <v>41157</v>
      </c>
      <c r="DS254" t="s">
        <v>1696</v>
      </c>
      <c r="DT254" t="s">
        <v>1666</v>
      </c>
      <c r="DU254" t="s">
        <v>1571</v>
      </c>
      <c r="DV254" t="s">
        <v>1696</v>
      </c>
      <c r="DW254" t="s">
        <v>1666</v>
      </c>
      <c r="DX254" t="s">
        <v>1484</v>
      </c>
      <c r="DY254" t="s">
        <v>1696</v>
      </c>
      <c r="DZ254" t="s">
        <v>1666</v>
      </c>
      <c r="EA254" t="s">
        <v>1484</v>
      </c>
      <c r="EB254" t="s">
        <v>1696</v>
      </c>
      <c r="EC254" t="s">
        <v>1666</v>
      </c>
      <c r="ED254" t="s">
        <v>1509</v>
      </c>
      <c r="EE254" t="s">
        <v>1696</v>
      </c>
      <c r="EF254" t="s">
        <v>1697</v>
      </c>
      <c r="EG254" t="s">
        <v>1684</v>
      </c>
      <c r="EI254" s="2">
        <v>41047.512349537035</v>
      </c>
      <c r="EO254" t="s">
        <v>1693</v>
      </c>
      <c r="ET254" s="3">
        <v>0.25</v>
      </c>
      <c r="EU254" s="3">
        <v>0.875</v>
      </c>
      <c r="EV254" t="s">
        <v>1706</v>
      </c>
      <c r="EW254" t="s">
        <v>506</v>
      </c>
      <c r="EX254">
        <v>918693858</v>
      </c>
      <c r="EY254" t="s">
        <v>556</v>
      </c>
    </row>
    <row r="255" spans="1:156">
      <c r="A255">
        <v>313</v>
      </c>
      <c r="B255" t="s">
        <v>1597</v>
      </c>
      <c r="C255" s="1">
        <v>41157</v>
      </c>
      <c r="D255" t="s">
        <v>464</v>
      </c>
      <c r="E255">
        <v>12</v>
      </c>
      <c r="F255">
        <v>5</v>
      </c>
      <c r="G255">
        <v>1572</v>
      </c>
      <c r="H255" t="s">
        <v>504</v>
      </c>
      <c r="I255" t="s">
        <v>1618</v>
      </c>
      <c r="J255" t="s">
        <v>1689</v>
      </c>
      <c r="K255" t="s">
        <v>1678</v>
      </c>
      <c r="L255" t="s">
        <v>1669</v>
      </c>
      <c r="M255" t="s">
        <v>1670</v>
      </c>
      <c r="Q255" t="s">
        <v>1693</v>
      </c>
      <c r="U255" t="s">
        <v>464</v>
      </c>
      <c r="X255" t="s">
        <v>1693</v>
      </c>
      <c r="AL255" t="s">
        <v>1694</v>
      </c>
      <c r="AM255" t="s">
        <v>505</v>
      </c>
      <c r="AV255" t="s">
        <v>1693</v>
      </c>
      <c r="BG255" t="s">
        <v>1693</v>
      </c>
      <c r="CC255" t="s">
        <v>1696</v>
      </c>
      <c r="CE255" t="s">
        <v>1622</v>
      </c>
      <c r="CF255" t="s">
        <v>1705</v>
      </c>
      <c r="CT255" t="s">
        <v>1693</v>
      </c>
      <c r="CW255" t="s">
        <v>1693</v>
      </c>
      <c r="CZ255" t="s">
        <v>1693</v>
      </c>
      <c r="DC255" t="s">
        <v>1693</v>
      </c>
      <c r="DL255" t="s">
        <v>1693</v>
      </c>
      <c r="DO255" t="s">
        <v>1693</v>
      </c>
      <c r="DP255" t="s">
        <v>1693</v>
      </c>
      <c r="DR255" s="1">
        <v>41157</v>
      </c>
      <c r="DS255" t="s">
        <v>1696</v>
      </c>
      <c r="DT255" t="s">
        <v>1666</v>
      </c>
      <c r="DU255" t="s">
        <v>1571</v>
      </c>
      <c r="DV255" t="s">
        <v>1696</v>
      </c>
      <c r="DW255" t="s">
        <v>1666</v>
      </c>
      <c r="DX255" t="s">
        <v>1484</v>
      </c>
      <c r="DY255" t="s">
        <v>1696</v>
      </c>
      <c r="DZ255" t="s">
        <v>1666</v>
      </c>
      <c r="EA255" t="s">
        <v>1484</v>
      </c>
      <c r="EB255" t="s">
        <v>1696</v>
      </c>
      <c r="EC255" t="s">
        <v>1666</v>
      </c>
      <c r="ED255" t="s">
        <v>1509</v>
      </c>
      <c r="EE255" t="s">
        <v>1696</v>
      </c>
      <c r="EF255" t="s">
        <v>1697</v>
      </c>
      <c r="EG255" t="s">
        <v>1684</v>
      </c>
      <c r="EI255" s="2">
        <v>41047.512361111112</v>
      </c>
      <c r="EO255" t="s">
        <v>1693</v>
      </c>
      <c r="ET255" s="3">
        <v>0.25</v>
      </c>
      <c r="EU255" s="3">
        <v>0.875</v>
      </c>
      <c r="EV255" t="s">
        <v>1706</v>
      </c>
      <c r="EW255" t="s">
        <v>506</v>
      </c>
      <c r="EX255">
        <v>918693858</v>
      </c>
      <c r="EY255" t="s">
        <v>556</v>
      </c>
    </row>
    <row r="256" spans="1:156">
      <c r="A256">
        <v>314</v>
      </c>
      <c r="B256" t="s">
        <v>507</v>
      </c>
      <c r="C256" t="s">
        <v>748</v>
      </c>
      <c r="D256" t="s">
        <v>508</v>
      </c>
      <c r="E256">
        <v>1</v>
      </c>
      <c r="F256">
        <v>6</v>
      </c>
      <c r="G256">
        <v>20</v>
      </c>
      <c r="H256" t="s">
        <v>509</v>
      </c>
      <c r="I256" t="s">
        <v>1618</v>
      </c>
      <c r="J256" t="s">
        <v>1661</v>
      </c>
      <c r="K256" t="s">
        <v>1299</v>
      </c>
      <c r="L256" t="s">
        <v>1365</v>
      </c>
      <c r="M256" t="s">
        <v>1366</v>
      </c>
      <c r="O256" t="s">
        <v>1693</v>
      </c>
      <c r="R256" t="s">
        <v>1693</v>
      </c>
      <c r="S256" t="s">
        <v>1693</v>
      </c>
      <c r="T256" t="s">
        <v>1693</v>
      </c>
      <c r="U256" t="s">
        <v>508</v>
      </c>
      <c r="X256" t="s">
        <v>1693</v>
      </c>
      <c r="Y256" t="s">
        <v>1693</v>
      </c>
      <c r="AA256" t="s">
        <v>1693</v>
      </c>
      <c r="AF256" t="s">
        <v>1693</v>
      </c>
      <c r="AL256" t="s">
        <v>1664</v>
      </c>
      <c r="AM256" t="s">
        <v>1368</v>
      </c>
      <c r="BP256" t="s">
        <v>1693</v>
      </c>
      <c r="CC256" t="s">
        <v>1696</v>
      </c>
      <c r="CD256" t="s">
        <v>510</v>
      </c>
      <c r="CE256" t="s">
        <v>993</v>
      </c>
      <c r="CF256" t="s">
        <v>511</v>
      </c>
      <c r="DR256" t="s">
        <v>748</v>
      </c>
      <c r="DS256">
        <v>0</v>
      </c>
      <c r="DT256">
        <v>0</v>
      </c>
      <c r="DV256">
        <v>0</v>
      </c>
      <c r="DW256">
        <v>0</v>
      </c>
      <c r="DY256">
        <v>0</v>
      </c>
      <c r="DZ256">
        <v>0</v>
      </c>
      <c r="EB256">
        <v>0</v>
      </c>
      <c r="EC256">
        <v>0</v>
      </c>
      <c r="EE256">
        <v>0</v>
      </c>
      <c r="EF256">
        <v>0</v>
      </c>
      <c r="EH256" t="s">
        <v>1693</v>
      </c>
      <c r="EI256" s="2">
        <v>41048.819687499999</v>
      </c>
      <c r="EJ256" t="s">
        <v>1693</v>
      </c>
      <c r="EK256" t="s">
        <v>1693</v>
      </c>
      <c r="ET256" s="3">
        <v>0.60416666666666663</v>
      </c>
      <c r="EU256" s="3">
        <v>0.91666666666666663</v>
      </c>
      <c r="EV256" t="s">
        <v>512</v>
      </c>
      <c r="EX256" t="s">
        <v>1366</v>
      </c>
      <c r="EY256" t="s">
        <v>556</v>
      </c>
    </row>
    <row r="257" spans="1:156">
      <c r="A257">
        <v>315</v>
      </c>
      <c r="B257" s="7" t="s">
        <v>1597</v>
      </c>
      <c r="C257" s="1">
        <v>41157</v>
      </c>
      <c r="D257" t="s">
        <v>437</v>
      </c>
      <c r="E257">
        <v>12</v>
      </c>
      <c r="F257">
        <v>5</v>
      </c>
      <c r="G257">
        <v>1572</v>
      </c>
      <c r="H257" t="s">
        <v>1667</v>
      </c>
      <c r="I257" t="s">
        <v>1618</v>
      </c>
      <c r="J257" t="s">
        <v>1689</v>
      </c>
      <c r="K257" t="s">
        <v>1690</v>
      </c>
      <c r="L257" t="s">
        <v>1669</v>
      </c>
      <c r="M257" t="s">
        <v>1670</v>
      </c>
      <c r="Q257" t="s">
        <v>1693</v>
      </c>
      <c r="U257" t="s">
        <v>437</v>
      </c>
      <c r="X257" t="s">
        <v>1693</v>
      </c>
      <c r="AL257" t="s">
        <v>1694</v>
      </c>
      <c r="AM257" t="s">
        <v>438</v>
      </c>
      <c r="AV257" t="s">
        <v>1693</v>
      </c>
      <c r="BG257" t="s">
        <v>1693</v>
      </c>
      <c r="CC257" t="s">
        <v>1696</v>
      </c>
      <c r="CE257" t="s">
        <v>1622</v>
      </c>
      <c r="CF257" t="s">
        <v>1705</v>
      </c>
      <c r="CQ257" t="s">
        <v>1693</v>
      </c>
      <c r="CT257" t="s">
        <v>1693</v>
      </c>
      <c r="CW257" t="s">
        <v>1693</v>
      </c>
      <c r="CZ257" t="s">
        <v>1693</v>
      </c>
      <c r="DI257" t="s">
        <v>1693</v>
      </c>
      <c r="DL257" t="s">
        <v>1693</v>
      </c>
      <c r="DO257" t="s">
        <v>1693</v>
      </c>
      <c r="DR257" s="1">
        <v>41157</v>
      </c>
      <c r="DS257" t="s">
        <v>1696</v>
      </c>
      <c r="DT257" t="s">
        <v>1666</v>
      </c>
      <c r="DU257" t="s">
        <v>1571</v>
      </c>
      <c r="DV257" t="s">
        <v>1696</v>
      </c>
      <c r="DW257" t="s">
        <v>1666</v>
      </c>
      <c r="DX257" t="s">
        <v>1484</v>
      </c>
      <c r="DY257" t="s">
        <v>1696</v>
      </c>
      <c r="DZ257" t="s">
        <v>1666</v>
      </c>
      <c r="EA257" t="s">
        <v>1484</v>
      </c>
      <c r="EB257" t="s">
        <v>1696</v>
      </c>
      <c r="EC257" t="s">
        <v>1666</v>
      </c>
      <c r="ED257" t="s">
        <v>1509</v>
      </c>
      <c r="EE257" t="s">
        <v>1696</v>
      </c>
      <c r="EF257" t="s">
        <v>1697</v>
      </c>
      <c r="EG257" t="s">
        <v>1684</v>
      </c>
      <c r="EI257" s="2">
        <v>41051.444849537038</v>
      </c>
      <c r="EO257" t="s">
        <v>1693</v>
      </c>
      <c r="ET257" s="3">
        <v>0.25</v>
      </c>
      <c r="EU257" s="3">
        <v>0.875</v>
      </c>
      <c r="EV257" t="s">
        <v>1706</v>
      </c>
      <c r="EX257">
        <v>918693858</v>
      </c>
      <c r="EY257" t="s">
        <v>555</v>
      </c>
      <c r="EZ257" t="s">
        <v>98</v>
      </c>
    </row>
    <row r="258" spans="1:156">
      <c r="A258">
        <v>316</v>
      </c>
      <c r="B258" s="7" t="s">
        <v>100</v>
      </c>
      <c r="C258" t="s">
        <v>1383</v>
      </c>
      <c r="D258" t="s">
        <v>439</v>
      </c>
      <c r="E258">
        <v>0</v>
      </c>
      <c r="F258">
        <v>20</v>
      </c>
      <c r="G258">
        <v>0</v>
      </c>
      <c r="H258" t="s">
        <v>440</v>
      </c>
      <c r="I258" t="s">
        <v>1688</v>
      </c>
      <c r="J258" t="s">
        <v>1689</v>
      </c>
      <c r="K258" t="s">
        <v>1652</v>
      </c>
      <c r="L258" t="s">
        <v>1691</v>
      </c>
      <c r="M258" t="s">
        <v>1692</v>
      </c>
      <c r="S258" t="s">
        <v>1693</v>
      </c>
      <c r="T258" t="s">
        <v>1693</v>
      </c>
      <c r="U258" t="s">
        <v>439</v>
      </c>
      <c r="X258" t="s">
        <v>1693</v>
      </c>
      <c r="Y258" t="s">
        <v>1693</v>
      </c>
      <c r="AL258" t="s">
        <v>1664</v>
      </c>
      <c r="AM258" t="s">
        <v>441</v>
      </c>
      <c r="CC258" t="s">
        <v>1696</v>
      </c>
      <c r="CE258" t="s">
        <v>1666</v>
      </c>
      <c r="CF258" s="1">
        <v>41187</v>
      </c>
      <c r="DB258" t="s">
        <v>1693</v>
      </c>
      <c r="DR258" t="s">
        <v>1383</v>
      </c>
      <c r="DS258">
        <v>0</v>
      </c>
      <c r="DT258">
        <v>0</v>
      </c>
      <c r="DV258">
        <v>0</v>
      </c>
      <c r="DW258">
        <v>0</v>
      </c>
      <c r="DY258">
        <v>0</v>
      </c>
      <c r="DZ258">
        <v>0</v>
      </c>
      <c r="EB258">
        <v>0</v>
      </c>
      <c r="EC258">
        <v>0</v>
      </c>
      <c r="EE258">
        <v>0</v>
      </c>
      <c r="EF258">
        <v>0</v>
      </c>
      <c r="EI258" s="2">
        <v>41052.908761574072</v>
      </c>
      <c r="EQ258" t="s">
        <v>1693</v>
      </c>
      <c r="ET258" s="3">
        <v>0.89583333333333337</v>
      </c>
      <c r="EU258" s="3">
        <v>0.95833333333333337</v>
      </c>
      <c r="EV258" t="s">
        <v>442</v>
      </c>
      <c r="EX258" t="s">
        <v>443</v>
      </c>
      <c r="EY258" t="s">
        <v>555</v>
      </c>
    </row>
    <row r="259" spans="1:156">
      <c r="A259">
        <v>317</v>
      </c>
      <c r="B259" t="s">
        <v>444</v>
      </c>
      <c r="C259" s="1">
        <v>41127</v>
      </c>
      <c r="D259" t="s">
        <v>486</v>
      </c>
      <c r="E259">
        <v>10</v>
      </c>
      <c r="F259">
        <v>13</v>
      </c>
      <c r="G259">
        <v>16</v>
      </c>
      <c r="H259" t="s">
        <v>487</v>
      </c>
      <c r="I259" t="s">
        <v>1688</v>
      </c>
      <c r="J259" t="s">
        <v>1689</v>
      </c>
      <c r="K259" t="s">
        <v>1690</v>
      </c>
      <c r="L259" t="s">
        <v>488</v>
      </c>
      <c r="M259" t="s">
        <v>489</v>
      </c>
      <c r="N259" t="s">
        <v>1693</v>
      </c>
      <c r="S259" t="s">
        <v>1693</v>
      </c>
      <c r="U259" t="s">
        <v>486</v>
      </c>
      <c r="V259" t="s">
        <v>1693</v>
      </c>
      <c r="W259" t="s">
        <v>1693</v>
      </c>
      <c r="X259" t="s">
        <v>1693</v>
      </c>
      <c r="Y259" t="s">
        <v>1693</v>
      </c>
      <c r="AL259" t="s">
        <v>1694</v>
      </c>
      <c r="AM259" t="s">
        <v>490</v>
      </c>
      <c r="AV259" t="s">
        <v>1693</v>
      </c>
      <c r="AW259" t="s">
        <v>1693</v>
      </c>
      <c r="AY259" t="s">
        <v>1693</v>
      </c>
      <c r="BG259" t="s">
        <v>1693</v>
      </c>
      <c r="BJ259" t="s">
        <v>1693</v>
      </c>
      <c r="BV259" t="s">
        <v>1693</v>
      </c>
      <c r="CC259" t="s">
        <v>1696</v>
      </c>
      <c r="CE259" t="s">
        <v>1666</v>
      </c>
      <c r="CF259" s="1">
        <v>41032</v>
      </c>
      <c r="CV259" t="s">
        <v>1693</v>
      </c>
      <c r="DK259" t="s">
        <v>1693</v>
      </c>
      <c r="DR259" s="1">
        <v>41127</v>
      </c>
      <c r="DS259" t="s">
        <v>1696</v>
      </c>
      <c r="DT259" t="s">
        <v>1666</v>
      </c>
      <c r="DU259" t="s">
        <v>1484</v>
      </c>
      <c r="DV259" t="s">
        <v>1696</v>
      </c>
      <c r="DW259" t="s">
        <v>1622</v>
      </c>
      <c r="DX259" t="s">
        <v>773</v>
      </c>
      <c r="DY259" t="s">
        <v>1696</v>
      </c>
      <c r="DZ259" t="s">
        <v>1622</v>
      </c>
      <c r="EA259" t="s">
        <v>625</v>
      </c>
      <c r="EB259">
        <v>0</v>
      </c>
      <c r="EC259">
        <v>0</v>
      </c>
      <c r="EE259">
        <v>0</v>
      </c>
      <c r="EF259">
        <v>0</v>
      </c>
      <c r="EI259" s="2">
        <v>41057.618622685186</v>
      </c>
      <c r="EN259" t="s">
        <v>1693</v>
      </c>
      <c r="EO259" t="s">
        <v>1693</v>
      </c>
      <c r="ET259" s="3">
        <v>0.35416666666666669</v>
      </c>
      <c r="EU259" s="3">
        <v>0.89583333333333337</v>
      </c>
      <c r="EV259" t="s">
        <v>491</v>
      </c>
      <c r="EW259" t="s">
        <v>492</v>
      </c>
      <c r="EX259" t="s">
        <v>493</v>
      </c>
      <c r="EY259" t="s">
        <v>556</v>
      </c>
    </row>
    <row r="260" spans="1:156">
      <c r="A260">
        <v>318</v>
      </c>
      <c r="B260" s="8" t="s">
        <v>494</v>
      </c>
      <c r="C260" s="1">
        <v>40914</v>
      </c>
      <c r="D260" t="s">
        <v>495</v>
      </c>
      <c r="E260">
        <v>0</v>
      </c>
      <c r="F260">
        <v>0</v>
      </c>
      <c r="G260">
        <v>0</v>
      </c>
      <c r="H260" t="s">
        <v>406</v>
      </c>
      <c r="I260" t="s">
        <v>1688</v>
      </c>
      <c r="J260" t="s">
        <v>1661</v>
      </c>
      <c r="K260" t="s">
        <v>1530</v>
      </c>
      <c r="L260" t="s">
        <v>407</v>
      </c>
      <c r="M260" t="s">
        <v>408</v>
      </c>
      <c r="S260" t="s">
        <v>1693</v>
      </c>
      <c r="T260" t="s">
        <v>1693</v>
      </c>
      <c r="U260" t="s">
        <v>495</v>
      </c>
      <c r="Y260" t="s">
        <v>1693</v>
      </c>
      <c r="AL260" t="s">
        <v>1664</v>
      </c>
      <c r="AM260" t="s">
        <v>409</v>
      </c>
      <c r="CC260" t="s">
        <v>1696</v>
      </c>
      <c r="CD260" t="s">
        <v>410</v>
      </c>
      <c r="CE260" t="s">
        <v>1666</v>
      </c>
      <c r="CF260" t="s">
        <v>543</v>
      </c>
      <c r="DR260" s="1">
        <v>40914</v>
      </c>
      <c r="DS260">
        <v>0</v>
      </c>
      <c r="DT260">
        <v>0</v>
      </c>
      <c r="DV260">
        <v>0</v>
      </c>
      <c r="DW260">
        <v>0</v>
      </c>
      <c r="DY260">
        <v>0</v>
      </c>
      <c r="DZ260">
        <v>0</v>
      </c>
      <c r="EB260">
        <v>0</v>
      </c>
      <c r="EC260">
        <v>0</v>
      </c>
      <c r="EE260">
        <v>0</v>
      </c>
      <c r="EF260">
        <v>0</v>
      </c>
      <c r="EI260" s="2">
        <v>41058.462291666663</v>
      </c>
      <c r="EQ260" t="s">
        <v>1693</v>
      </c>
      <c r="ET260" s="3">
        <v>0.83333333333333337</v>
      </c>
      <c r="EU260" s="3">
        <v>0.99305555555555547</v>
      </c>
      <c r="EV260" t="s">
        <v>411</v>
      </c>
      <c r="EX260" t="s">
        <v>412</v>
      </c>
      <c r="EY260" s="13" t="s">
        <v>556</v>
      </c>
      <c r="EZ260" s="18" t="s">
        <v>27</v>
      </c>
    </row>
    <row r="261" spans="1:156">
      <c r="A261">
        <v>319</v>
      </c>
      <c r="B261" s="7" t="s">
        <v>413</v>
      </c>
      <c r="C261" s="1">
        <v>41035</v>
      </c>
      <c r="D261" t="s">
        <v>414</v>
      </c>
      <c r="E261">
        <v>6</v>
      </c>
      <c r="F261">
        <v>6</v>
      </c>
      <c r="G261">
        <v>325</v>
      </c>
      <c r="H261" t="s">
        <v>415</v>
      </c>
      <c r="I261" t="s">
        <v>1688</v>
      </c>
      <c r="J261" t="s">
        <v>1689</v>
      </c>
      <c r="K261" t="s">
        <v>1652</v>
      </c>
      <c r="L261" t="s">
        <v>1188</v>
      </c>
      <c r="M261" t="s">
        <v>1189</v>
      </c>
      <c r="U261" t="s">
        <v>414</v>
      </c>
      <c r="V261" t="s">
        <v>1693</v>
      </c>
      <c r="Y261" t="s">
        <v>1693</v>
      </c>
      <c r="Z261" t="s">
        <v>1693</v>
      </c>
      <c r="AA261" t="s">
        <v>1693</v>
      </c>
      <c r="AL261" t="s">
        <v>1694</v>
      </c>
      <c r="AM261" t="s">
        <v>1188</v>
      </c>
      <c r="CC261" t="s">
        <v>1696</v>
      </c>
      <c r="CD261" t="s">
        <v>416</v>
      </c>
      <c r="CE261" t="s">
        <v>1666</v>
      </c>
      <c r="CF261" t="s">
        <v>1074</v>
      </c>
      <c r="CH261" t="s">
        <v>1693</v>
      </c>
      <c r="CK261" t="s">
        <v>1693</v>
      </c>
      <c r="CN261" t="s">
        <v>1693</v>
      </c>
      <c r="DR261" s="1">
        <v>41035</v>
      </c>
      <c r="DS261" t="s">
        <v>1696</v>
      </c>
      <c r="DT261" t="s">
        <v>1666</v>
      </c>
      <c r="DU261" t="s">
        <v>1078</v>
      </c>
      <c r="DV261" t="s">
        <v>1696</v>
      </c>
      <c r="DW261" t="s">
        <v>1666</v>
      </c>
      <c r="DX261" t="s">
        <v>1078</v>
      </c>
      <c r="DY261">
        <v>0</v>
      </c>
      <c r="DZ261">
        <v>0</v>
      </c>
      <c r="EB261">
        <v>0</v>
      </c>
      <c r="EC261">
        <v>0</v>
      </c>
      <c r="EE261">
        <v>0</v>
      </c>
      <c r="EF261">
        <v>0</v>
      </c>
      <c r="EI261" s="2">
        <v>41058.472361111111</v>
      </c>
      <c r="EO261" t="s">
        <v>1693</v>
      </c>
      <c r="ET261" s="3">
        <v>0.35416666666666669</v>
      </c>
      <c r="EU261" s="3">
        <v>0.83333333333333337</v>
      </c>
      <c r="EV261" t="s">
        <v>1190</v>
      </c>
      <c r="EW261" t="s">
        <v>417</v>
      </c>
      <c r="EX261" t="s">
        <v>1189</v>
      </c>
      <c r="EY261" t="s">
        <v>555</v>
      </c>
    </row>
    <row r="262" spans="1:156">
      <c r="A262">
        <v>320</v>
      </c>
      <c r="B262" s="7" t="s">
        <v>418</v>
      </c>
      <c r="C262" s="1">
        <v>41005</v>
      </c>
      <c r="D262" t="s">
        <v>419</v>
      </c>
      <c r="E262">
        <v>5</v>
      </c>
      <c r="F262">
        <v>5</v>
      </c>
      <c r="G262">
        <v>100</v>
      </c>
      <c r="H262" t="s">
        <v>420</v>
      </c>
      <c r="I262" t="s">
        <v>1618</v>
      </c>
      <c r="J262" t="s">
        <v>1661</v>
      </c>
      <c r="K262" t="s">
        <v>1530</v>
      </c>
      <c r="L262" t="s">
        <v>1506</v>
      </c>
      <c r="M262" t="s">
        <v>1507</v>
      </c>
      <c r="N262" t="s">
        <v>1693</v>
      </c>
      <c r="P262" t="s">
        <v>1693</v>
      </c>
      <c r="Q262" t="s">
        <v>1693</v>
      </c>
      <c r="S262" t="s">
        <v>1693</v>
      </c>
      <c r="U262" t="s">
        <v>419</v>
      </c>
      <c r="Z262" t="s">
        <v>1693</v>
      </c>
      <c r="AA262" t="s">
        <v>1693</v>
      </c>
      <c r="AL262" t="s">
        <v>1664</v>
      </c>
      <c r="AM262" t="s">
        <v>465</v>
      </c>
      <c r="BU262" t="s">
        <v>1693</v>
      </c>
      <c r="CC262" t="s">
        <v>1696</v>
      </c>
      <c r="CE262" t="s">
        <v>993</v>
      </c>
      <c r="CF262" t="s">
        <v>773</v>
      </c>
      <c r="DR262" s="1">
        <v>41127</v>
      </c>
      <c r="DS262">
        <v>0</v>
      </c>
      <c r="DT262">
        <v>0</v>
      </c>
      <c r="DV262">
        <v>0</v>
      </c>
      <c r="DW262">
        <v>0</v>
      </c>
      <c r="DY262">
        <v>0</v>
      </c>
      <c r="DZ262">
        <v>0</v>
      </c>
      <c r="EB262">
        <v>0</v>
      </c>
      <c r="EC262">
        <v>0</v>
      </c>
      <c r="EE262">
        <v>0</v>
      </c>
      <c r="EF262">
        <v>0</v>
      </c>
      <c r="EI262" s="2">
        <v>41060.6171412037</v>
      </c>
      <c r="EK262" t="s">
        <v>1693</v>
      </c>
      <c r="EQ262" t="s">
        <v>1693</v>
      </c>
      <c r="ET262" s="3">
        <v>0.35416666666666669</v>
      </c>
      <c r="EU262" s="3">
        <v>0.77083333333333337</v>
      </c>
      <c r="EV262" t="s">
        <v>466</v>
      </c>
      <c r="EX262" t="s">
        <v>467</v>
      </c>
      <c r="EY262" t="s">
        <v>555</v>
      </c>
    </row>
    <row r="263" spans="1:156">
      <c r="A263">
        <v>321</v>
      </c>
      <c r="B263" s="7" t="s">
        <v>468</v>
      </c>
      <c r="C263" s="1">
        <v>41005</v>
      </c>
      <c r="D263" t="s">
        <v>419</v>
      </c>
      <c r="E263">
        <v>0</v>
      </c>
      <c r="F263">
        <v>10</v>
      </c>
      <c r="G263">
        <v>30</v>
      </c>
      <c r="H263" t="s">
        <v>420</v>
      </c>
      <c r="I263" t="s">
        <v>1618</v>
      </c>
      <c r="J263" t="s">
        <v>1661</v>
      </c>
      <c r="K263" t="s">
        <v>1652</v>
      </c>
      <c r="L263" t="s">
        <v>1506</v>
      </c>
      <c r="M263" t="s">
        <v>1507</v>
      </c>
      <c r="P263" t="s">
        <v>1693</v>
      </c>
      <c r="Q263" t="s">
        <v>1693</v>
      </c>
      <c r="S263" t="s">
        <v>1693</v>
      </c>
      <c r="U263" t="s">
        <v>419</v>
      </c>
      <c r="AA263" t="s">
        <v>1693</v>
      </c>
      <c r="AL263" t="s">
        <v>1664</v>
      </c>
      <c r="AM263" t="s">
        <v>469</v>
      </c>
      <c r="BU263" t="s">
        <v>1693</v>
      </c>
      <c r="CC263" t="s">
        <v>1696</v>
      </c>
      <c r="CE263" t="s">
        <v>993</v>
      </c>
      <c r="CF263" t="s">
        <v>773</v>
      </c>
      <c r="DR263" s="1">
        <v>41127</v>
      </c>
      <c r="DS263">
        <v>0</v>
      </c>
      <c r="DT263">
        <v>0</v>
      </c>
      <c r="DV263">
        <v>0</v>
      </c>
      <c r="DW263">
        <v>0</v>
      </c>
      <c r="DY263">
        <v>0</v>
      </c>
      <c r="DZ263">
        <v>0</v>
      </c>
      <c r="EB263">
        <v>0</v>
      </c>
      <c r="EC263">
        <v>0</v>
      </c>
      <c r="EE263">
        <v>0</v>
      </c>
      <c r="EF263">
        <v>0</v>
      </c>
      <c r="EI263" s="2">
        <v>41060.625057870369</v>
      </c>
      <c r="EK263" t="s">
        <v>1693</v>
      </c>
      <c r="EQ263" t="s">
        <v>1693</v>
      </c>
      <c r="ET263" s="3">
        <v>0.35416666666666669</v>
      </c>
      <c r="EU263" s="3">
        <v>0.77083333333333337</v>
      </c>
      <c r="EV263" t="s">
        <v>470</v>
      </c>
      <c r="EX263" t="s">
        <v>471</v>
      </c>
      <c r="EY263" t="s">
        <v>555</v>
      </c>
    </row>
    <row r="264" spans="1:156">
      <c r="A264">
        <v>322</v>
      </c>
      <c r="B264" s="7" t="s">
        <v>472</v>
      </c>
      <c r="C264" s="1">
        <v>41127</v>
      </c>
      <c r="D264" t="s">
        <v>759</v>
      </c>
      <c r="E264">
        <v>3</v>
      </c>
      <c r="F264">
        <v>0</v>
      </c>
      <c r="G264">
        <v>0</v>
      </c>
      <c r="H264" t="s">
        <v>473</v>
      </c>
      <c r="I264" t="s">
        <v>1688</v>
      </c>
      <c r="J264" t="s">
        <v>1661</v>
      </c>
      <c r="K264" t="s">
        <v>1530</v>
      </c>
      <c r="L264" t="s">
        <v>474</v>
      </c>
      <c r="M264" t="s">
        <v>475</v>
      </c>
      <c r="N264" t="s">
        <v>1693</v>
      </c>
      <c r="P264" t="s">
        <v>1693</v>
      </c>
      <c r="Q264" t="s">
        <v>1693</v>
      </c>
      <c r="S264" t="s">
        <v>1693</v>
      </c>
      <c r="U264" t="s">
        <v>759</v>
      </c>
      <c r="V264" t="s">
        <v>1693</v>
      </c>
      <c r="X264" t="s">
        <v>1693</v>
      </c>
      <c r="Z264" t="s">
        <v>1693</v>
      </c>
      <c r="AA264" t="s">
        <v>1693</v>
      </c>
      <c r="AK264" t="s">
        <v>1693</v>
      </c>
      <c r="AL264" t="s">
        <v>1664</v>
      </c>
      <c r="AM264" t="s">
        <v>476</v>
      </c>
      <c r="BU264" t="s">
        <v>1693</v>
      </c>
      <c r="CC264" t="s">
        <v>1696</v>
      </c>
      <c r="CE264" t="s">
        <v>993</v>
      </c>
      <c r="CF264" t="s">
        <v>773</v>
      </c>
      <c r="DR264" s="1">
        <v>41127</v>
      </c>
      <c r="DS264">
        <v>0</v>
      </c>
      <c r="DT264">
        <v>0</v>
      </c>
      <c r="DV264">
        <v>0</v>
      </c>
      <c r="DW264">
        <v>0</v>
      </c>
      <c r="DY264">
        <v>0</v>
      </c>
      <c r="DZ264">
        <v>0</v>
      </c>
      <c r="EB264">
        <v>0</v>
      </c>
      <c r="EC264">
        <v>0</v>
      </c>
      <c r="EE264">
        <v>0</v>
      </c>
      <c r="EF264">
        <v>0</v>
      </c>
      <c r="EI264" s="2">
        <v>41064.453333333331</v>
      </c>
      <c r="EK264" t="s">
        <v>1693</v>
      </c>
      <c r="EQ264" t="s">
        <v>1693</v>
      </c>
      <c r="ET264" s="3">
        <v>0.375</v>
      </c>
      <c r="EU264" s="3">
        <v>0.5625</v>
      </c>
      <c r="EV264" t="s">
        <v>477</v>
      </c>
      <c r="EX264" t="s">
        <v>478</v>
      </c>
      <c r="EY264" t="s">
        <v>555</v>
      </c>
    </row>
    <row r="265" spans="1:156">
      <c r="A265">
        <v>323</v>
      </c>
      <c r="B265" s="7" t="s">
        <v>479</v>
      </c>
      <c r="C265" s="1">
        <v>41127</v>
      </c>
      <c r="D265" t="s">
        <v>759</v>
      </c>
      <c r="E265">
        <v>2</v>
      </c>
      <c r="F265">
        <v>1</v>
      </c>
      <c r="G265">
        <v>0</v>
      </c>
      <c r="H265" t="s">
        <v>473</v>
      </c>
      <c r="I265" t="s">
        <v>1688</v>
      </c>
      <c r="J265" t="s">
        <v>1661</v>
      </c>
      <c r="K265" t="s">
        <v>1530</v>
      </c>
      <c r="L265" t="s">
        <v>474</v>
      </c>
      <c r="M265" t="s">
        <v>475</v>
      </c>
      <c r="N265" t="s">
        <v>1693</v>
      </c>
      <c r="P265" t="s">
        <v>1693</v>
      </c>
      <c r="Q265" t="s">
        <v>1693</v>
      </c>
      <c r="S265" t="s">
        <v>1693</v>
      </c>
      <c r="U265" t="s">
        <v>759</v>
      </c>
      <c r="V265" t="s">
        <v>1693</v>
      </c>
      <c r="W265" t="s">
        <v>1693</v>
      </c>
      <c r="Z265" t="s">
        <v>1693</v>
      </c>
      <c r="AA265" t="s">
        <v>1693</v>
      </c>
      <c r="AK265" t="s">
        <v>1693</v>
      </c>
      <c r="AL265" t="s">
        <v>1664</v>
      </c>
      <c r="AM265" t="s">
        <v>480</v>
      </c>
      <c r="BU265" t="s">
        <v>1693</v>
      </c>
      <c r="CC265" t="s">
        <v>1696</v>
      </c>
      <c r="CE265" t="s">
        <v>993</v>
      </c>
      <c r="CF265" t="s">
        <v>773</v>
      </c>
      <c r="DR265" s="1">
        <v>41127</v>
      </c>
      <c r="DS265">
        <v>0</v>
      </c>
      <c r="DT265">
        <v>0</v>
      </c>
      <c r="DV265">
        <v>0</v>
      </c>
      <c r="DW265">
        <v>0</v>
      </c>
      <c r="DY265">
        <v>0</v>
      </c>
      <c r="DZ265">
        <v>0</v>
      </c>
      <c r="EB265">
        <v>0</v>
      </c>
      <c r="EC265">
        <v>0</v>
      </c>
      <c r="EE265">
        <v>0</v>
      </c>
      <c r="EF265">
        <v>0</v>
      </c>
      <c r="EI265" s="2">
        <v>41064.461192129631</v>
      </c>
      <c r="EK265" t="s">
        <v>1693</v>
      </c>
      <c r="EQ265" t="s">
        <v>1693</v>
      </c>
      <c r="ET265" s="3">
        <v>0.375</v>
      </c>
      <c r="EU265" s="3">
        <v>0.5625</v>
      </c>
      <c r="EV265" t="s">
        <v>470</v>
      </c>
      <c r="EX265" t="s">
        <v>435</v>
      </c>
      <c r="EY265" t="s">
        <v>555</v>
      </c>
    </row>
    <row r="266" spans="1:156">
      <c r="A266">
        <v>324</v>
      </c>
      <c r="B266" s="7" t="s">
        <v>436</v>
      </c>
      <c r="C266" s="1">
        <v>41127</v>
      </c>
      <c r="D266" t="s">
        <v>759</v>
      </c>
      <c r="E266">
        <v>0</v>
      </c>
      <c r="F266">
        <v>3</v>
      </c>
      <c r="G266">
        <v>20</v>
      </c>
      <c r="H266" t="s">
        <v>473</v>
      </c>
      <c r="I266" t="s">
        <v>1688</v>
      </c>
      <c r="J266" t="s">
        <v>1661</v>
      </c>
      <c r="K266" t="s">
        <v>1678</v>
      </c>
      <c r="L266" t="s">
        <v>474</v>
      </c>
      <c r="M266" t="s">
        <v>475</v>
      </c>
      <c r="N266" t="s">
        <v>1693</v>
      </c>
      <c r="P266" t="s">
        <v>1693</v>
      </c>
      <c r="Q266" t="s">
        <v>1693</v>
      </c>
      <c r="S266" t="s">
        <v>1693</v>
      </c>
      <c r="U266" t="s">
        <v>759</v>
      </c>
      <c r="V266" t="s">
        <v>1693</v>
      </c>
      <c r="X266" t="s">
        <v>1693</v>
      </c>
      <c r="Z266" t="s">
        <v>1693</v>
      </c>
      <c r="AA266" t="s">
        <v>1693</v>
      </c>
      <c r="AK266" t="s">
        <v>1693</v>
      </c>
      <c r="AL266" t="s">
        <v>1664</v>
      </c>
      <c r="AM266" t="s">
        <v>432</v>
      </c>
      <c r="BU266" t="s">
        <v>1693</v>
      </c>
      <c r="CC266" t="s">
        <v>1696</v>
      </c>
      <c r="CE266" t="s">
        <v>993</v>
      </c>
      <c r="CF266" t="s">
        <v>773</v>
      </c>
      <c r="DR266" s="1">
        <v>41127</v>
      </c>
      <c r="DS266">
        <v>0</v>
      </c>
      <c r="DT266">
        <v>0</v>
      </c>
      <c r="DV266">
        <v>0</v>
      </c>
      <c r="DW266">
        <v>0</v>
      </c>
      <c r="DY266">
        <v>0</v>
      </c>
      <c r="DZ266">
        <v>0</v>
      </c>
      <c r="EB266">
        <v>0</v>
      </c>
      <c r="EC266">
        <v>0</v>
      </c>
      <c r="EE266">
        <v>0</v>
      </c>
      <c r="EF266">
        <v>0</v>
      </c>
      <c r="EI266" s="2">
        <v>41064.467187499999</v>
      </c>
      <c r="EK266" t="s">
        <v>1693</v>
      </c>
      <c r="EQ266" t="s">
        <v>1693</v>
      </c>
      <c r="ET266" s="3">
        <v>0.375</v>
      </c>
      <c r="EU266" s="3">
        <v>0.5</v>
      </c>
      <c r="EV266" t="s">
        <v>470</v>
      </c>
      <c r="EX266" t="s">
        <v>433</v>
      </c>
      <c r="EY266" t="s">
        <v>555</v>
      </c>
    </row>
    <row r="267" spans="1:156">
      <c r="A267">
        <v>325</v>
      </c>
      <c r="B267" s="8" t="s">
        <v>434</v>
      </c>
      <c r="C267" s="1">
        <v>41127</v>
      </c>
      <c r="D267" t="s">
        <v>376</v>
      </c>
      <c r="E267">
        <v>2</v>
      </c>
      <c r="F267">
        <v>0</v>
      </c>
      <c r="G267">
        <v>0</v>
      </c>
      <c r="H267" t="s">
        <v>377</v>
      </c>
      <c r="I267" t="s">
        <v>1688</v>
      </c>
      <c r="J267" t="s">
        <v>1661</v>
      </c>
      <c r="K267" t="s">
        <v>1652</v>
      </c>
      <c r="L267" t="s">
        <v>378</v>
      </c>
      <c r="M267" t="s">
        <v>379</v>
      </c>
      <c r="N267" t="s">
        <v>1693</v>
      </c>
      <c r="S267" t="s">
        <v>1693</v>
      </c>
      <c r="U267" t="s">
        <v>376</v>
      </c>
      <c r="V267" t="s">
        <v>1693</v>
      </c>
      <c r="Y267" t="s">
        <v>1693</v>
      </c>
      <c r="Z267" t="s">
        <v>1693</v>
      </c>
      <c r="AA267" t="s">
        <v>1693</v>
      </c>
      <c r="AE267" t="s">
        <v>1693</v>
      </c>
      <c r="AF267" t="s">
        <v>1693</v>
      </c>
      <c r="AL267" t="s">
        <v>1664</v>
      </c>
      <c r="AM267" t="s">
        <v>380</v>
      </c>
      <c r="AN267" t="s">
        <v>1693</v>
      </c>
      <c r="AX267" t="s">
        <v>1693</v>
      </c>
      <c r="BB267" t="s">
        <v>1693</v>
      </c>
      <c r="BN267" t="s">
        <v>1693</v>
      </c>
      <c r="CC267" t="s">
        <v>1652</v>
      </c>
      <c r="CD267" t="s">
        <v>381</v>
      </c>
      <c r="CE267" t="s">
        <v>1683</v>
      </c>
      <c r="CF267" t="s">
        <v>748</v>
      </c>
      <c r="DJ267" t="s">
        <v>1693</v>
      </c>
      <c r="DK267" t="s">
        <v>1693</v>
      </c>
      <c r="DL267" t="s">
        <v>1693</v>
      </c>
      <c r="DR267" s="1">
        <v>41127</v>
      </c>
      <c r="DS267">
        <v>0</v>
      </c>
      <c r="DT267">
        <v>0</v>
      </c>
      <c r="DV267">
        <v>0</v>
      </c>
      <c r="DW267">
        <v>0</v>
      </c>
      <c r="DY267">
        <v>0</v>
      </c>
      <c r="DZ267">
        <v>0</v>
      </c>
      <c r="EB267">
        <v>0</v>
      </c>
      <c r="EC267">
        <v>0</v>
      </c>
      <c r="EE267">
        <v>0</v>
      </c>
      <c r="EF267">
        <v>0</v>
      </c>
      <c r="EI267" s="2">
        <v>41064.862280092595</v>
      </c>
      <c r="EQ267" t="s">
        <v>1693</v>
      </c>
      <c r="ET267" s="3">
        <v>0.4375</v>
      </c>
      <c r="EU267" s="3">
        <v>0.5</v>
      </c>
      <c r="EV267" t="s">
        <v>382</v>
      </c>
      <c r="EX267" t="s">
        <v>380</v>
      </c>
      <c r="EY267" t="s">
        <v>556</v>
      </c>
      <c r="EZ267" t="s">
        <v>103</v>
      </c>
    </row>
    <row r="268" spans="1:156">
      <c r="A268">
        <v>326</v>
      </c>
      <c r="B268" s="7" t="s">
        <v>444</v>
      </c>
      <c r="C268" s="1">
        <v>41127</v>
      </c>
      <c r="D268" t="s">
        <v>383</v>
      </c>
      <c r="E268">
        <v>8</v>
      </c>
      <c r="F268">
        <v>3</v>
      </c>
      <c r="G268">
        <v>791</v>
      </c>
      <c r="H268" t="s">
        <v>384</v>
      </c>
      <c r="I268" t="s">
        <v>1688</v>
      </c>
      <c r="J268" t="s">
        <v>1689</v>
      </c>
      <c r="K268" t="s">
        <v>1690</v>
      </c>
      <c r="L268" t="s">
        <v>488</v>
      </c>
      <c r="M268" t="s">
        <v>489</v>
      </c>
      <c r="S268" t="s">
        <v>1693</v>
      </c>
      <c r="U268" t="s">
        <v>383</v>
      </c>
      <c r="W268" t="s">
        <v>1693</v>
      </c>
      <c r="X268" t="s">
        <v>1693</v>
      </c>
      <c r="Y268" t="s">
        <v>1693</v>
      </c>
      <c r="AL268" t="s">
        <v>1694</v>
      </c>
      <c r="AM268" t="s">
        <v>490</v>
      </c>
      <c r="AV268" t="s">
        <v>1693</v>
      </c>
      <c r="AW268" t="s">
        <v>1693</v>
      </c>
      <c r="BG268" t="s">
        <v>1693</v>
      </c>
      <c r="BJ268" t="s">
        <v>1693</v>
      </c>
      <c r="CC268" t="s">
        <v>1696</v>
      </c>
      <c r="CE268" t="s">
        <v>1666</v>
      </c>
      <c r="CF268" s="1">
        <v>41032</v>
      </c>
      <c r="CV268" t="s">
        <v>1693</v>
      </c>
      <c r="DK268" t="s">
        <v>1693</v>
      </c>
      <c r="DR268" s="1">
        <v>41127</v>
      </c>
      <c r="DS268" t="s">
        <v>1696</v>
      </c>
      <c r="DT268" t="s">
        <v>1666</v>
      </c>
      <c r="DU268" t="s">
        <v>1484</v>
      </c>
      <c r="DV268" t="s">
        <v>1696</v>
      </c>
      <c r="DW268" t="s">
        <v>1622</v>
      </c>
      <c r="DX268" t="s">
        <v>773</v>
      </c>
      <c r="DY268" t="s">
        <v>1696</v>
      </c>
      <c r="DZ268" t="s">
        <v>1622</v>
      </c>
      <c r="EA268" t="s">
        <v>625</v>
      </c>
      <c r="EB268">
        <v>0</v>
      </c>
      <c r="EC268">
        <v>0</v>
      </c>
      <c r="EE268">
        <v>0</v>
      </c>
      <c r="EF268">
        <v>0</v>
      </c>
      <c r="EI268" s="2">
        <v>41066.341157407405</v>
      </c>
      <c r="EN268" t="s">
        <v>1693</v>
      </c>
      <c r="EO268" t="s">
        <v>1693</v>
      </c>
      <c r="ET268" s="3">
        <v>0.35416666666666669</v>
      </c>
      <c r="EU268" s="3">
        <v>0.89583333333333337</v>
      </c>
      <c r="EV268" t="s">
        <v>385</v>
      </c>
      <c r="EX268" t="s">
        <v>386</v>
      </c>
      <c r="EY268" t="s">
        <v>555</v>
      </c>
    </row>
    <row r="269" spans="1:156">
      <c r="A269">
        <v>327</v>
      </c>
      <c r="B269" t="s">
        <v>387</v>
      </c>
      <c r="C269" t="s">
        <v>1383</v>
      </c>
      <c r="D269" t="s">
        <v>388</v>
      </c>
      <c r="E269">
        <v>5</v>
      </c>
      <c r="F269">
        <v>0</v>
      </c>
      <c r="G269">
        <v>0</v>
      </c>
      <c r="H269" t="s">
        <v>445</v>
      </c>
      <c r="I269" t="s">
        <v>1688</v>
      </c>
      <c r="J269" t="s">
        <v>1689</v>
      </c>
      <c r="K269" t="s">
        <v>1652</v>
      </c>
      <c r="L269" t="s">
        <v>1691</v>
      </c>
      <c r="M269" t="s">
        <v>1692</v>
      </c>
      <c r="S269" t="s">
        <v>1693</v>
      </c>
      <c r="T269" t="s">
        <v>1693</v>
      </c>
      <c r="U269" t="s">
        <v>388</v>
      </c>
      <c r="X269" t="s">
        <v>1693</v>
      </c>
      <c r="Y269" t="s">
        <v>1693</v>
      </c>
      <c r="AL269" t="s">
        <v>1681</v>
      </c>
      <c r="AM269" t="s">
        <v>446</v>
      </c>
      <c r="CC269" t="s">
        <v>1696</v>
      </c>
      <c r="CE269" t="s">
        <v>1697</v>
      </c>
      <c r="CF269" s="1">
        <v>41066</v>
      </c>
      <c r="DB269" t="s">
        <v>1693</v>
      </c>
      <c r="DR269" t="s">
        <v>1383</v>
      </c>
      <c r="DS269">
        <v>0</v>
      </c>
      <c r="DT269">
        <v>0</v>
      </c>
      <c r="DV269">
        <v>0</v>
      </c>
      <c r="DW269">
        <v>0</v>
      </c>
      <c r="DY269">
        <v>0</v>
      </c>
      <c r="DZ269">
        <v>0</v>
      </c>
      <c r="EB269">
        <v>0</v>
      </c>
      <c r="EC269">
        <v>0</v>
      </c>
      <c r="EE269">
        <v>0</v>
      </c>
      <c r="EF269">
        <v>0</v>
      </c>
      <c r="EI269" s="2">
        <v>41066.681041666663</v>
      </c>
      <c r="EO269" t="s">
        <v>1693</v>
      </c>
      <c r="ET269" s="3">
        <v>0.60069444444444442</v>
      </c>
      <c r="EU269" s="3">
        <v>0.77083333333333337</v>
      </c>
      <c r="EV269" t="s">
        <v>1453</v>
      </c>
      <c r="EX269" t="s">
        <v>447</v>
      </c>
      <c r="EY269" t="s">
        <v>556</v>
      </c>
    </row>
    <row r="270" spans="1:156">
      <c r="A270">
        <v>328</v>
      </c>
      <c r="B270" t="s">
        <v>448</v>
      </c>
      <c r="C270" s="1">
        <v>41127</v>
      </c>
      <c r="D270" t="s">
        <v>449</v>
      </c>
      <c r="E270">
        <v>0</v>
      </c>
      <c r="F270">
        <v>12</v>
      </c>
      <c r="G270">
        <v>0</v>
      </c>
      <c r="H270" t="s">
        <v>450</v>
      </c>
      <c r="I270" t="s">
        <v>1618</v>
      </c>
      <c r="J270" t="s">
        <v>1661</v>
      </c>
      <c r="K270" t="s">
        <v>1690</v>
      </c>
      <c r="L270" t="s">
        <v>971</v>
      </c>
      <c r="M270" t="s">
        <v>972</v>
      </c>
      <c r="P270" t="s">
        <v>1693</v>
      </c>
      <c r="Q270" t="s">
        <v>1693</v>
      </c>
      <c r="S270" t="s">
        <v>1693</v>
      </c>
      <c r="U270" t="s">
        <v>449</v>
      </c>
      <c r="AA270" t="s">
        <v>1693</v>
      </c>
      <c r="AL270" t="s">
        <v>1664</v>
      </c>
      <c r="AM270" t="s">
        <v>971</v>
      </c>
      <c r="BU270" t="s">
        <v>1693</v>
      </c>
      <c r="CC270" t="s">
        <v>1696</v>
      </c>
      <c r="CD270" t="s">
        <v>449</v>
      </c>
      <c r="CE270" t="s">
        <v>993</v>
      </c>
      <c r="CF270" t="s">
        <v>773</v>
      </c>
      <c r="CX270" t="s">
        <v>1693</v>
      </c>
      <c r="DR270" s="1">
        <v>41127</v>
      </c>
      <c r="DS270">
        <v>0</v>
      </c>
      <c r="DT270">
        <v>0</v>
      </c>
      <c r="DV270">
        <v>0</v>
      </c>
      <c r="DW270">
        <v>0</v>
      </c>
      <c r="DY270">
        <v>0</v>
      </c>
      <c r="DZ270">
        <v>0</v>
      </c>
      <c r="EB270">
        <v>0</v>
      </c>
      <c r="EC270">
        <v>0</v>
      </c>
      <c r="EE270">
        <v>0</v>
      </c>
      <c r="EF270">
        <v>0</v>
      </c>
      <c r="EI270" s="2">
        <v>41068.816284722219</v>
      </c>
      <c r="EK270" t="s">
        <v>1693</v>
      </c>
      <c r="EQ270" t="s">
        <v>1693</v>
      </c>
      <c r="ET270" s="3">
        <v>0.43055555555555558</v>
      </c>
      <c r="EU270" s="3">
        <v>0.5</v>
      </c>
      <c r="EV270" t="s">
        <v>451</v>
      </c>
      <c r="EX270" t="s">
        <v>972</v>
      </c>
      <c r="EY270" t="s">
        <v>556</v>
      </c>
    </row>
    <row r="271" spans="1:156">
      <c r="A271">
        <v>329</v>
      </c>
      <c r="B271" s="7" t="s">
        <v>507</v>
      </c>
      <c r="C271" t="s">
        <v>748</v>
      </c>
      <c r="D271" t="s">
        <v>508</v>
      </c>
      <c r="E271">
        <v>6</v>
      </c>
      <c r="F271">
        <v>1</v>
      </c>
      <c r="G271">
        <v>20</v>
      </c>
      <c r="H271" t="s">
        <v>452</v>
      </c>
      <c r="I271" t="s">
        <v>1618</v>
      </c>
      <c r="J271" t="s">
        <v>1661</v>
      </c>
      <c r="K271" t="s">
        <v>1299</v>
      </c>
      <c r="L271" t="s">
        <v>1365</v>
      </c>
      <c r="M271" t="s">
        <v>1366</v>
      </c>
      <c r="O271" t="s">
        <v>1693</v>
      </c>
      <c r="R271" t="s">
        <v>1693</v>
      </c>
      <c r="S271" t="s">
        <v>1693</v>
      </c>
      <c r="T271" t="s">
        <v>1693</v>
      </c>
      <c r="U271" t="s">
        <v>508</v>
      </c>
      <c r="X271" t="s">
        <v>1693</v>
      </c>
      <c r="Y271" t="s">
        <v>1693</v>
      </c>
      <c r="AA271" t="s">
        <v>1693</v>
      </c>
      <c r="AF271" t="s">
        <v>1693</v>
      </c>
      <c r="AL271" t="s">
        <v>1664</v>
      </c>
      <c r="AM271" t="s">
        <v>1368</v>
      </c>
      <c r="BP271" t="s">
        <v>1693</v>
      </c>
      <c r="CC271" t="s">
        <v>1696</v>
      </c>
      <c r="CD271" t="s">
        <v>453</v>
      </c>
      <c r="CE271" t="s">
        <v>993</v>
      </c>
      <c r="CF271" t="s">
        <v>625</v>
      </c>
      <c r="DR271" t="s">
        <v>748</v>
      </c>
      <c r="DS271">
        <v>0</v>
      </c>
      <c r="DT271">
        <v>0</v>
      </c>
      <c r="DV271">
        <v>0</v>
      </c>
      <c r="DW271">
        <v>0</v>
      </c>
      <c r="DY271">
        <v>0</v>
      </c>
      <c r="DZ271">
        <v>0</v>
      </c>
      <c r="EB271">
        <v>0</v>
      </c>
      <c r="EC271">
        <v>0</v>
      </c>
      <c r="EE271">
        <v>0</v>
      </c>
      <c r="EF271">
        <v>0</v>
      </c>
      <c r="EH271" t="s">
        <v>1693</v>
      </c>
      <c r="EI271" s="2">
        <v>41069.999525462961</v>
      </c>
      <c r="EK271" t="s">
        <v>1693</v>
      </c>
      <c r="EQ271" t="s">
        <v>1693</v>
      </c>
      <c r="ES271" t="s">
        <v>1693</v>
      </c>
      <c r="ET271" s="3">
        <v>0.60416666666666663</v>
      </c>
      <c r="EU271" s="3">
        <v>0.91666666666666663</v>
      </c>
      <c r="EV271" t="s">
        <v>1581</v>
      </c>
      <c r="EX271" t="s">
        <v>1366</v>
      </c>
      <c r="EY271" t="s">
        <v>555</v>
      </c>
    </row>
    <row r="272" spans="1:156">
      <c r="A272">
        <v>330</v>
      </c>
      <c r="B272" t="s">
        <v>454</v>
      </c>
      <c r="C272" t="s">
        <v>455</v>
      </c>
      <c r="D272" t="s">
        <v>456</v>
      </c>
      <c r="E272">
        <v>4</v>
      </c>
      <c r="F272">
        <v>0</v>
      </c>
      <c r="G272">
        <v>0</v>
      </c>
      <c r="H272" t="s">
        <v>399</v>
      </c>
      <c r="I272" t="s">
        <v>1688</v>
      </c>
      <c r="J272" t="s">
        <v>1689</v>
      </c>
      <c r="K272" t="s">
        <v>1530</v>
      </c>
      <c r="L272" t="s">
        <v>861</v>
      </c>
      <c r="M272" t="s">
        <v>862</v>
      </c>
      <c r="N272" t="s">
        <v>1693</v>
      </c>
      <c r="R272" t="s">
        <v>1693</v>
      </c>
      <c r="S272" t="s">
        <v>1693</v>
      </c>
      <c r="T272" t="s">
        <v>1693</v>
      </c>
      <c r="U272" t="s">
        <v>456</v>
      </c>
      <c r="V272" t="s">
        <v>1693</v>
      </c>
      <c r="W272" t="s">
        <v>1693</v>
      </c>
      <c r="X272" t="s">
        <v>1693</v>
      </c>
      <c r="Z272" t="s">
        <v>1693</v>
      </c>
      <c r="AA272" t="s">
        <v>1693</v>
      </c>
      <c r="AL272" t="s">
        <v>1694</v>
      </c>
      <c r="AM272" t="s">
        <v>400</v>
      </c>
      <c r="AW272" t="s">
        <v>1693</v>
      </c>
      <c r="BY272" t="s">
        <v>1693</v>
      </c>
      <c r="CC272" t="s">
        <v>1696</v>
      </c>
      <c r="CE272" t="s">
        <v>1666</v>
      </c>
      <c r="CF272" s="1">
        <v>40791</v>
      </c>
      <c r="DR272" t="s">
        <v>455</v>
      </c>
      <c r="DS272">
        <v>0</v>
      </c>
      <c r="DT272">
        <v>0</v>
      </c>
      <c r="DV272">
        <v>0</v>
      </c>
      <c r="DW272">
        <v>0</v>
      </c>
      <c r="DY272">
        <v>0</v>
      </c>
      <c r="DZ272">
        <v>0</v>
      </c>
      <c r="EB272">
        <v>0</v>
      </c>
      <c r="EC272">
        <v>0</v>
      </c>
      <c r="EE272">
        <v>0</v>
      </c>
      <c r="EF272">
        <v>0</v>
      </c>
      <c r="EH272" t="s">
        <v>1693</v>
      </c>
      <c r="EI272" s="2">
        <v>41074.537118055552</v>
      </c>
      <c r="EQ272" t="s">
        <v>1693</v>
      </c>
      <c r="ES272" t="s">
        <v>1693</v>
      </c>
      <c r="ET272" s="3">
        <v>0.76041666666666663</v>
      </c>
      <c r="EU272" s="3">
        <v>0.89583333333333337</v>
      </c>
      <c r="EV272" t="s">
        <v>401</v>
      </c>
      <c r="EW272" t="s">
        <v>402</v>
      </c>
      <c r="EX272" t="s">
        <v>403</v>
      </c>
      <c r="EY272" t="s">
        <v>556</v>
      </c>
    </row>
    <row r="273" spans="1:155">
      <c r="A273">
        <v>331</v>
      </c>
      <c r="B273" s="7" t="s">
        <v>404</v>
      </c>
      <c r="C273" t="s">
        <v>1350</v>
      </c>
      <c r="D273" t="s">
        <v>405</v>
      </c>
      <c r="E273">
        <v>4</v>
      </c>
      <c r="F273">
        <v>0</v>
      </c>
      <c r="G273">
        <v>10</v>
      </c>
      <c r="H273" t="s">
        <v>356</v>
      </c>
      <c r="I273" t="s">
        <v>1688</v>
      </c>
      <c r="J273" t="s">
        <v>1661</v>
      </c>
      <c r="K273" t="s">
        <v>1652</v>
      </c>
      <c r="L273" t="s">
        <v>1006</v>
      </c>
      <c r="M273" t="s">
        <v>1007</v>
      </c>
      <c r="S273" t="s">
        <v>1693</v>
      </c>
      <c r="U273" t="s">
        <v>405</v>
      </c>
      <c r="X273" t="s">
        <v>1693</v>
      </c>
      <c r="AL273" t="s">
        <v>1664</v>
      </c>
      <c r="AM273" t="s">
        <v>357</v>
      </c>
      <c r="CC273" t="s">
        <v>1652</v>
      </c>
      <c r="CE273" t="s">
        <v>1666</v>
      </c>
      <c r="CF273" t="s">
        <v>1484</v>
      </c>
      <c r="CJ273" t="s">
        <v>1693</v>
      </c>
      <c r="DR273" t="s">
        <v>1350</v>
      </c>
      <c r="DS273">
        <v>0</v>
      </c>
      <c r="DT273">
        <v>0</v>
      </c>
      <c r="DV273">
        <v>0</v>
      </c>
      <c r="DW273">
        <v>0</v>
      </c>
      <c r="DY273">
        <v>0</v>
      </c>
      <c r="DZ273">
        <v>0</v>
      </c>
      <c r="EB273">
        <v>0</v>
      </c>
      <c r="EC273">
        <v>0</v>
      </c>
      <c r="EE273">
        <v>0</v>
      </c>
      <c r="EF273">
        <v>0</v>
      </c>
      <c r="EI273" s="2">
        <v>41074.999120370368</v>
      </c>
      <c r="EQ273" t="s">
        <v>1693</v>
      </c>
      <c r="ET273" s="3">
        <v>0.41666666666666669</v>
      </c>
      <c r="EU273" s="3">
        <v>0.75</v>
      </c>
      <c r="EV273" t="s">
        <v>1009</v>
      </c>
      <c r="EX273">
        <v>936650859</v>
      </c>
      <c r="EY273" t="s">
        <v>555</v>
      </c>
    </row>
    <row r="274" spans="1:155">
      <c r="A274">
        <v>332</v>
      </c>
      <c r="B274" s="7" t="s">
        <v>358</v>
      </c>
      <c r="C274" s="1">
        <v>41215</v>
      </c>
      <c r="D274" t="s">
        <v>359</v>
      </c>
      <c r="E274">
        <v>0</v>
      </c>
      <c r="F274">
        <v>0</v>
      </c>
      <c r="G274">
        <v>3234</v>
      </c>
      <c r="H274" t="s">
        <v>360</v>
      </c>
      <c r="I274" t="s">
        <v>1618</v>
      </c>
      <c r="J274" t="s">
        <v>1689</v>
      </c>
      <c r="K274" t="s">
        <v>1299</v>
      </c>
      <c r="L274" t="s">
        <v>1653</v>
      </c>
      <c r="M274" t="s">
        <v>1654</v>
      </c>
      <c r="Q274" t="s">
        <v>1693</v>
      </c>
      <c r="S274" t="s">
        <v>1693</v>
      </c>
      <c r="T274" t="s">
        <v>1693</v>
      </c>
      <c r="U274" t="s">
        <v>359</v>
      </c>
      <c r="X274" t="s">
        <v>1693</v>
      </c>
      <c r="AB274" t="s">
        <v>1693</v>
      </c>
      <c r="AK274" t="s">
        <v>1693</v>
      </c>
      <c r="AL274" t="s">
        <v>1664</v>
      </c>
      <c r="AM274" t="s">
        <v>361</v>
      </c>
      <c r="AN274" t="s">
        <v>1693</v>
      </c>
      <c r="CC274" t="s">
        <v>1652</v>
      </c>
      <c r="CE274" t="s">
        <v>1683</v>
      </c>
      <c r="CF274" t="s">
        <v>1247</v>
      </c>
      <c r="DR274" s="1">
        <v>41215</v>
      </c>
      <c r="DS274">
        <v>0</v>
      </c>
      <c r="DT274">
        <v>0</v>
      </c>
      <c r="DV274">
        <v>0</v>
      </c>
      <c r="DW274">
        <v>0</v>
      </c>
      <c r="DY274">
        <v>0</v>
      </c>
      <c r="DZ274">
        <v>0</v>
      </c>
      <c r="EB274">
        <v>0</v>
      </c>
      <c r="EC274">
        <v>0</v>
      </c>
      <c r="EE274">
        <v>0</v>
      </c>
      <c r="EF274">
        <v>0</v>
      </c>
      <c r="EH274" t="s">
        <v>1693</v>
      </c>
      <c r="EI274" s="2">
        <v>41075.441481481481</v>
      </c>
      <c r="EK274" t="s">
        <v>1693</v>
      </c>
      <c r="EQ274" t="s">
        <v>1693</v>
      </c>
      <c r="ET274" s="3">
        <v>0.39583333333333331</v>
      </c>
      <c r="EU274" s="3">
        <v>0.54166666666666663</v>
      </c>
      <c r="EV274" t="s">
        <v>598</v>
      </c>
      <c r="EX274" t="s">
        <v>362</v>
      </c>
      <c r="EY274" t="s">
        <v>555</v>
      </c>
    </row>
    <row r="275" spans="1:155">
      <c r="A275">
        <v>333</v>
      </c>
      <c r="B275" s="7" t="s">
        <v>363</v>
      </c>
      <c r="C275" s="1">
        <v>39632</v>
      </c>
      <c r="D275" t="s">
        <v>421</v>
      </c>
      <c r="E275">
        <v>0</v>
      </c>
      <c r="F275">
        <v>7</v>
      </c>
      <c r="G275">
        <v>0</v>
      </c>
      <c r="H275" t="s">
        <v>422</v>
      </c>
      <c r="I275" t="s">
        <v>1688</v>
      </c>
      <c r="J275" t="s">
        <v>1689</v>
      </c>
      <c r="K275" t="s">
        <v>1299</v>
      </c>
      <c r="L275" t="s">
        <v>1653</v>
      </c>
      <c r="M275" t="s">
        <v>1654</v>
      </c>
      <c r="T275" t="s">
        <v>1693</v>
      </c>
      <c r="U275" t="s">
        <v>421</v>
      </c>
      <c r="Y275" t="s">
        <v>1693</v>
      </c>
      <c r="AJ275" t="s">
        <v>1693</v>
      </c>
      <c r="AL275" t="s">
        <v>1664</v>
      </c>
      <c r="AM275" t="s">
        <v>611</v>
      </c>
      <c r="AN275" t="s">
        <v>1693</v>
      </c>
      <c r="CC275" t="s">
        <v>1652</v>
      </c>
      <c r="CD275" t="s">
        <v>423</v>
      </c>
      <c r="CE275" t="s">
        <v>1683</v>
      </c>
      <c r="CF275" t="s">
        <v>424</v>
      </c>
      <c r="DR275" s="1">
        <v>39632</v>
      </c>
      <c r="DS275">
        <v>0</v>
      </c>
      <c r="DT275">
        <v>0</v>
      </c>
      <c r="DV275">
        <v>0</v>
      </c>
      <c r="DW275">
        <v>0</v>
      </c>
      <c r="DY275">
        <v>0</v>
      </c>
      <c r="DZ275">
        <v>0</v>
      </c>
      <c r="EB275">
        <v>0</v>
      </c>
      <c r="EC275">
        <v>0</v>
      </c>
      <c r="EE275">
        <v>0</v>
      </c>
      <c r="EF275">
        <v>0</v>
      </c>
      <c r="EI275" s="2">
        <v>41075.449780092589</v>
      </c>
      <c r="EO275" t="s">
        <v>1693</v>
      </c>
      <c r="ET275" s="3">
        <v>0.39583333333333331</v>
      </c>
      <c r="EU275" s="3">
        <v>0.75</v>
      </c>
      <c r="EV275" t="s">
        <v>612</v>
      </c>
      <c r="EX275" t="s">
        <v>425</v>
      </c>
      <c r="EY275" t="s">
        <v>555</v>
      </c>
    </row>
    <row r="276" spans="1:155">
      <c r="A276">
        <v>334</v>
      </c>
      <c r="B276" t="s">
        <v>426</v>
      </c>
      <c r="C276" t="s">
        <v>723</v>
      </c>
      <c r="D276" t="s">
        <v>427</v>
      </c>
      <c r="E276">
        <v>0</v>
      </c>
      <c r="F276">
        <v>0</v>
      </c>
      <c r="G276">
        <v>371</v>
      </c>
      <c r="H276" t="s">
        <v>564</v>
      </c>
      <c r="I276" t="s">
        <v>1688</v>
      </c>
      <c r="J276" t="s">
        <v>1689</v>
      </c>
      <c r="K276" t="s">
        <v>1299</v>
      </c>
      <c r="L276" t="s">
        <v>1653</v>
      </c>
      <c r="M276" t="s">
        <v>1654</v>
      </c>
      <c r="Q276" t="s">
        <v>1693</v>
      </c>
      <c r="S276" t="s">
        <v>1693</v>
      </c>
      <c r="T276" t="s">
        <v>1693</v>
      </c>
      <c r="U276" t="s">
        <v>427</v>
      </c>
      <c r="AI276" t="s">
        <v>1693</v>
      </c>
      <c r="AL276" t="s">
        <v>1664</v>
      </c>
      <c r="AM276" t="s">
        <v>611</v>
      </c>
      <c r="AN276" t="s">
        <v>1693</v>
      </c>
      <c r="BC276" t="s">
        <v>1693</v>
      </c>
      <c r="BS276" t="s">
        <v>1693</v>
      </c>
      <c r="CC276" t="s">
        <v>1696</v>
      </c>
      <c r="CD276" t="s">
        <v>428</v>
      </c>
      <c r="CE276" t="s">
        <v>993</v>
      </c>
      <c r="CF276" t="s">
        <v>773</v>
      </c>
      <c r="DO276" t="s">
        <v>1693</v>
      </c>
      <c r="DR276" t="s">
        <v>565</v>
      </c>
      <c r="DS276" t="s">
        <v>1696</v>
      </c>
      <c r="DT276" t="s">
        <v>1697</v>
      </c>
      <c r="DU276" t="s">
        <v>566</v>
      </c>
      <c r="DV276" t="s">
        <v>1652</v>
      </c>
      <c r="DW276" t="s">
        <v>1683</v>
      </c>
      <c r="DX276" s="1">
        <v>41217</v>
      </c>
      <c r="DY276">
        <v>0</v>
      </c>
      <c r="DZ276">
        <v>0</v>
      </c>
      <c r="EB276">
        <v>0</v>
      </c>
      <c r="EC276">
        <v>0</v>
      </c>
      <c r="EE276">
        <v>0</v>
      </c>
      <c r="EF276">
        <v>0</v>
      </c>
      <c r="EH276" t="s">
        <v>1693</v>
      </c>
      <c r="EI276" s="2">
        <v>41075.459363425929</v>
      </c>
      <c r="EK276" t="s">
        <v>1693</v>
      </c>
      <c r="EQ276" t="s">
        <v>1693</v>
      </c>
      <c r="ET276" s="3">
        <v>0.375</v>
      </c>
      <c r="EU276" s="3">
        <v>0.75</v>
      </c>
      <c r="EV276" t="s">
        <v>567</v>
      </c>
      <c r="EX276" t="s">
        <v>429</v>
      </c>
      <c r="EY276" t="s">
        <v>556</v>
      </c>
    </row>
    <row r="277" spans="1:155">
      <c r="A277">
        <v>335</v>
      </c>
      <c r="B277" t="s">
        <v>604</v>
      </c>
      <c r="C277" t="s">
        <v>1224</v>
      </c>
      <c r="D277" t="s">
        <v>1775</v>
      </c>
      <c r="E277">
        <v>90</v>
      </c>
      <c r="F277">
        <v>0</v>
      </c>
      <c r="G277">
        <v>0</v>
      </c>
      <c r="H277" t="s">
        <v>430</v>
      </c>
      <c r="I277" t="s">
        <v>1688</v>
      </c>
      <c r="J277" t="s">
        <v>1661</v>
      </c>
      <c r="K277" t="s">
        <v>1652</v>
      </c>
      <c r="L277" t="s">
        <v>1605</v>
      </c>
      <c r="M277" t="s">
        <v>1606</v>
      </c>
      <c r="N277" t="s">
        <v>1693</v>
      </c>
      <c r="P277" t="s">
        <v>1693</v>
      </c>
      <c r="S277" t="s">
        <v>1693</v>
      </c>
      <c r="U277" t="s">
        <v>1775</v>
      </c>
      <c r="V277" t="s">
        <v>1693</v>
      </c>
      <c r="W277" t="s">
        <v>1693</v>
      </c>
      <c r="X277" t="s">
        <v>1693</v>
      </c>
      <c r="Y277" t="s">
        <v>1693</v>
      </c>
      <c r="Z277" t="s">
        <v>1693</v>
      </c>
      <c r="AA277" t="s">
        <v>1693</v>
      </c>
      <c r="AL277" t="s">
        <v>1664</v>
      </c>
      <c r="AM277" t="s">
        <v>431</v>
      </c>
      <c r="BK277" t="s">
        <v>1693</v>
      </c>
      <c r="CC277" t="s">
        <v>1696</v>
      </c>
      <c r="CD277" t="s">
        <v>1775</v>
      </c>
      <c r="CE277" t="s">
        <v>1666</v>
      </c>
      <c r="CF277" s="1">
        <v>41093</v>
      </c>
      <c r="CQ277" t="s">
        <v>1693</v>
      </c>
      <c r="DR277" t="s">
        <v>1224</v>
      </c>
      <c r="DS277" t="s">
        <v>1696</v>
      </c>
      <c r="DT277" t="s">
        <v>993</v>
      </c>
      <c r="DU277" s="1">
        <v>41063</v>
      </c>
      <c r="DV277">
        <v>0</v>
      </c>
      <c r="DW277">
        <v>0</v>
      </c>
      <c r="DY277">
        <v>0</v>
      </c>
      <c r="DZ277">
        <v>0</v>
      </c>
      <c r="EB277">
        <v>0</v>
      </c>
      <c r="EC277">
        <v>0</v>
      </c>
      <c r="EE277">
        <v>0</v>
      </c>
      <c r="EF277">
        <v>0</v>
      </c>
      <c r="EH277" t="s">
        <v>1693</v>
      </c>
      <c r="EI277" s="2">
        <v>41075.492893518516</v>
      </c>
      <c r="EK277" t="s">
        <v>1693</v>
      </c>
      <c r="EO277" t="s">
        <v>1693</v>
      </c>
      <c r="ES277" t="s">
        <v>1693</v>
      </c>
      <c r="ET277" s="3">
        <v>0.64583333333333337</v>
      </c>
      <c r="EU277" s="3">
        <v>0.70833333333333337</v>
      </c>
      <c r="EV277" t="s">
        <v>373</v>
      </c>
      <c r="EW277" t="s">
        <v>1775</v>
      </c>
      <c r="EX277" t="s">
        <v>1605</v>
      </c>
      <c r="EY277" t="s">
        <v>556</v>
      </c>
    </row>
    <row r="278" spans="1:155">
      <c r="A278">
        <v>336</v>
      </c>
      <c r="B278" t="s">
        <v>1010</v>
      </c>
      <c r="C278" t="s">
        <v>906</v>
      </c>
      <c r="D278" t="s">
        <v>1231</v>
      </c>
      <c r="E278">
        <v>0</v>
      </c>
      <c r="F278">
        <v>2</v>
      </c>
      <c r="G278">
        <v>0</v>
      </c>
      <c r="H278" t="s">
        <v>374</v>
      </c>
      <c r="I278" t="s">
        <v>1587</v>
      </c>
      <c r="J278" t="s">
        <v>1661</v>
      </c>
      <c r="K278" t="s">
        <v>1652</v>
      </c>
      <c r="L278" t="s">
        <v>1605</v>
      </c>
      <c r="M278" t="s">
        <v>1606</v>
      </c>
      <c r="N278" t="s">
        <v>1693</v>
      </c>
      <c r="S278" t="s">
        <v>1693</v>
      </c>
      <c r="T278" t="s">
        <v>1693</v>
      </c>
      <c r="U278" t="s">
        <v>1231</v>
      </c>
      <c r="V278" t="s">
        <v>1693</v>
      </c>
      <c r="W278" t="s">
        <v>1693</v>
      </c>
      <c r="X278" t="s">
        <v>1693</v>
      </c>
      <c r="Y278" t="s">
        <v>1693</v>
      </c>
      <c r="Z278" t="s">
        <v>1693</v>
      </c>
      <c r="AA278" t="s">
        <v>1693</v>
      </c>
      <c r="AL278" t="s">
        <v>1664</v>
      </c>
      <c r="AM278" t="s">
        <v>664</v>
      </c>
      <c r="BK278" t="s">
        <v>1693</v>
      </c>
      <c r="CC278" t="s">
        <v>1696</v>
      </c>
      <c r="CD278" t="s">
        <v>1775</v>
      </c>
      <c r="CE278" t="s">
        <v>993</v>
      </c>
      <c r="CF278" t="s">
        <v>606</v>
      </c>
      <c r="DR278" t="s">
        <v>906</v>
      </c>
      <c r="DS278">
        <v>0</v>
      </c>
      <c r="DT278">
        <v>0</v>
      </c>
      <c r="DV278">
        <v>0</v>
      </c>
      <c r="DW278">
        <v>0</v>
      </c>
      <c r="DY278">
        <v>0</v>
      </c>
      <c r="DZ278">
        <v>0</v>
      </c>
      <c r="EB278">
        <v>0</v>
      </c>
      <c r="EC278">
        <v>0</v>
      </c>
      <c r="EE278">
        <v>0</v>
      </c>
      <c r="EF278">
        <v>0</v>
      </c>
      <c r="EH278" t="s">
        <v>1693</v>
      </c>
      <c r="EI278" s="2">
        <v>41075.498437499999</v>
      </c>
      <c r="EK278" t="s">
        <v>1693</v>
      </c>
      <c r="EQ278" t="s">
        <v>1693</v>
      </c>
      <c r="ES278" t="s">
        <v>1693</v>
      </c>
      <c r="ET278" s="3">
        <v>0.85416666666666663</v>
      </c>
      <c r="EU278" s="3">
        <v>0.95833333333333337</v>
      </c>
      <c r="EV278" t="s">
        <v>1775</v>
      </c>
      <c r="EW278" t="s">
        <v>1775</v>
      </c>
      <c r="EX278" t="s">
        <v>375</v>
      </c>
      <c r="EY278" t="s">
        <v>556</v>
      </c>
    </row>
    <row r="279" spans="1:155">
      <c r="A279">
        <v>337</v>
      </c>
      <c r="B279" t="s">
        <v>342</v>
      </c>
      <c r="C279" t="s">
        <v>1033</v>
      </c>
      <c r="D279" t="s">
        <v>343</v>
      </c>
      <c r="E279">
        <v>3</v>
      </c>
      <c r="F279">
        <v>2</v>
      </c>
      <c r="G279">
        <v>3</v>
      </c>
      <c r="H279" t="s">
        <v>344</v>
      </c>
      <c r="I279" t="s">
        <v>1688</v>
      </c>
      <c r="J279" t="s">
        <v>1689</v>
      </c>
      <c r="K279" t="s">
        <v>1652</v>
      </c>
      <c r="L279" t="s">
        <v>1605</v>
      </c>
      <c r="M279" t="s">
        <v>1606</v>
      </c>
      <c r="N279" t="s">
        <v>1693</v>
      </c>
      <c r="S279" t="s">
        <v>1693</v>
      </c>
      <c r="T279" t="s">
        <v>1693</v>
      </c>
      <c r="U279" t="s">
        <v>343</v>
      </c>
      <c r="V279" t="s">
        <v>1693</v>
      </c>
      <c r="W279" t="s">
        <v>1693</v>
      </c>
      <c r="X279" t="s">
        <v>1693</v>
      </c>
      <c r="Y279" t="s">
        <v>1693</v>
      </c>
      <c r="Z279" t="s">
        <v>1693</v>
      </c>
      <c r="AA279" t="s">
        <v>1693</v>
      </c>
      <c r="AL279" t="s">
        <v>1694</v>
      </c>
      <c r="AM279" t="s">
        <v>345</v>
      </c>
      <c r="BK279" t="s">
        <v>1693</v>
      </c>
      <c r="CC279" t="s">
        <v>1696</v>
      </c>
      <c r="CD279" t="s">
        <v>1775</v>
      </c>
      <c r="CE279" t="s">
        <v>1666</v>
      </c>
      <c r="CF279" s="1">
        <v>41093</v>
      </c>
      <c r="CQ279" t="s">
        <v>1693</v>
      </c>
      <c r="DR279" t="s">
        <v>1033</v>
      </c>
      <c r="DS279">
        <v>0</v>
      </c>
      <c r="DT279">
        <v>0</v>
      </c>
      <c r="DV279">
        <v>0</v>
      </c>
      <c r="DW279">
        <v>0</v>
      </c>
      <c r="DY279">
        <v>0</v>
      </c>
      <c r="DZ279">
        <v>0</v>
      </c>
      <c r="EB279">
        <v>0</v>
      </c>
      <c r="EC279">
        <v>0</v>
      </c>
      <c r="EE279">
        <v>0</v>
      </c>
      <c r="EF279">
        <v>0</v>
      </c>
      <c r="EI279" s="2">
        <v>41075.504745370374</v>
      </c>
      <c r="EK279" t="s">
        <v>1693</v>
      </c>
      <c r="EO279" t="s">
        <v>1693</v>
      </c>
      <c r="ES279" t="s">
        <v>1693</v>
      </c>
      <c r="ET279" s="3">
        <v>0.35416666666666669</v>
      </c>
      <c r="EU279" s="3">
        <v>0.60416666666666663</v>
      </c>
      <c r="EV279" t="s">
        <v>1015</v>
      </c>
      <c r="EW279" t="s">
        <v>346</v>
      </c>
      <c r="EX279" t="s">
        <v>375</v>
      </c>
      <c r="EY279" t="s">
        <v>556</v>
      </c>
    </row>
    <row r="280" spans="1:155">
      <c r="A280">
        <v>338</v>
      </c>
      <c r="B280" t="s">
        <v>347</v>
      </c>
      <c r="C280" s="1">
        <v>41126</v>
      </c>
      <c r="D280" t="s">
        <v>533</v>
      </c>
      <c r="E280">
        <v>2</v>
      </c>
      <c r="F280">
        <v>1</v>
      </c>
      <c r="G280">
        <v>0</v>
      </c>
      <c r="H280" t="s">
        <v>348</v>
      </c>
      <c r="I280" t="s">
        <v>1688</v>
      </c>
      <c r="J280" t="s">
        <v>1689</v>
      </c>
      <c r="K280" t="s">
        <v>1530</v>
      </c>
      <c r="L280" t="s">
        <v>1605</v>
      </c>
      <c r="M280" t="s">
        <v>1606</v>
      </c>
      <c r="N280" t="s">
        <v>1693</v>
      </c>
      <c r="P280" t="s">
        <v>1693</v>
      </c>
      <c r="S280" t="s">
        <v>1693</v>
      </c>
      <c r="T280" t="s">
        <v>1693</v>
      </c>
      <c r="U280" t="s">
        <v>533</v>
      </c>
      <c r="V280" t="s">
        <v>1693</v>
      </c>
      <c r="W280" t="s">
        <v>1693</v>
      </c>
      <c r="X280" t="s">
        <v>1693</v>
      </c>
      <c r="Y280" t="s">
        <v>1693</v>
      </c>
      <c r="Z280" t="s">
        <v>1693</v>
      </c>
      <c r="AA280" t="s">
        <v>1693</v>
      </c>
      <c r="AB280" t="s">
        <v>1693</v>
      </c>
      <c r="AE280" t="s">
        <v>1693</v>
      </c>
      <c r="AF280" t="s">
        <v>1693</v>
      </c>
      <c r="AG280" t="s">
        <v>1693</v>
      </c>
      <c r="AI280" t="s">
        <v>1693</v>
      </c>
      <c r="AK280" t="s">
        <v>1693</v>
      </c>
      <c r="AL280" t="s">
        <v>1664</v>
      </c>
      <c r="AM280" t="s">
        <v>497</v>
      </c>
      <c r="CC280" t="s">
        <v>1696</v>
      </c>
      <c r="CD280" t="s">
        <v>389</v>
      </c>
      <c r="CE280" t="s">
        <v>1666</v>
      </c>
      <c r="CF280" t="s">
        <v>390</v>
      </c>
      <c r="CZ280" t="s">
        <v>1693</v>
      </c>
      <c r="DR280" s="1">
        <v>41126</v>
      </c>
      <c r="DS280">
        <v>0</v>
      </c>
      <c r="DT280">
        <v>0</v>
      </c>
      <c r="DV280">
        <v>0</v>
      </c>
      <c r="DW280">
        <v>0</v>
      </c>
      <c r="DY280">
        <v>0</v>
      </c>
      <c r="DZ280">
        <v>0</v>
      </c>
      <c r="EB280">
        <v>0</v>
      </c>
      <c r="EC280">
        <v>0</v>
      </c>
      <c r="EE280">
        <v>0</v>
      </c>
      <c r="EF280">
        <v>0</v>
      </c>
      <c r="EH280" t="s">
        <v>1693</v>
      </c>
      <c r="EI280" s="2">
        <v>41075.515682870369</v>
      </c>
      <c r="EK280" t="s">
        <v>1693</v>
      </c>
      <c r="EO280" t="s">
        <v>1693</v>
      </c>
      <c r="ES280" t="s">
        <v>1693</v>
      </c>
      <c r="ET280" s="3">
        <v>0.58333333333333337</v>
      </c>
      <c r="EU280" s="3">
        <v>0.70833333333333337</v>
      </c>
      <c r="EV280" t="s">
        <v>1028</v>
      </c>
      <c r="EW280" t="s">
        <v>391</v>
      </c>
      <c r="EX280" t="s">
        <v>375</v>
      </c>
      <c r="EY280" t="s">
        <v>556</v>
      </c>
    </row>
    <row r="281" spans="1:155">
      <c r="A281">
        <v>339</v>
      </c>
      <c r="B281" t="s">
        <v>347</v>
      </c>
      <c r="C281" s="1">
        <v>41187</v>
      </c>
      <c r="D281" t="s">
        <v>533</v>
      </c>
      <c r="E281">
        <v>2</v>
      </c>
      <c r="F281">
        <v>1</v>
      </c>
      <c r="G281">
        <v>0</v>
      </c>
      <c r="H281" t="s">
        <v>576</v>
      </c>
      <c r="I281" t="s">
        <v>1688</v>
      </c>
      <c r="J281" t="s">
        <v>1689</v>
      </c>
      <c r="K281" t="s">
        <v>1530</v>
      </c>
      <c r="L281" t="s">
        <v>1605</v>
      </c>
      <c r="M281" t="s">
        <v>1606</v>
      </c>
      <c r="N281" t="s">
        <v>1693</v>
      </c>
      <c r="O281" t="s">
        <v>1693</v>
      </c>
      <c r="P281" t="s">
        <v>1693</v>
      </c>
      <c r="S281" t="s">
        <v>1693</v>
      </c>
      <c r="T281" t="s">
        <v>1693</v>
      </c>
      <c r="U281" t="s">
        <v>533</v>
      </c>
      <c r="V281" t="s">
        <v>1693</v>
      </c>
      <c r="X281" t="s">
        <v>1693</v>
      </c>
      <c r="Y281" t="s">
        <v>1693</v>
      </c>
      <c r="Z281" t="s">
        <v>1693</v>
      </c>
      <c r="AA281" t="s">
        <v>1693</v>
      </c>
      <c r="AB281" t="s">
        <v>1693</v>
      </c>
      <c r="AE281" t="s">
        <v>1693</v>
      </c>
      <c r="AF281" t="s">
        <v>1693</v>
      </c>
      <c r="AG281" t="s">
        <v>1693</v>
      </c>
      <c r="AI281" t="s">
        <v>1693</v>
      </c>
      <c r="AK281" t="s">
        <v>1693</v>
      </c>
      <c r="AL281" t="s">
        <v>1664</v>
      </c>
      <c r="AM281" t="s">
        <v>497</v>
      </c>
      <c r="CC281" t="s">
        <v>1696</v>
      </c>
      <c r="CD281" t="s">
        <v>389</v>
      </c>
      <c r="CE281" t="s">
        <v>1666</v>
      </c>
      <c r="CF281" t="s">
        <v>1542</v>
      </c>
      <c r="CZ281" t="s">
        <v>1693</v>
      </c>
      <c r="DR281" s="1">
        <v>41187</v>
      </c>
      <c r="DS281">
        <v>0</v>
      </c>
      <c r="DT281">
        <v>0</v>
      </c>
      <c r="DV281">
        <v>0</v>
      </c>
      <c r="DW281">
        <v>0</v>
      </c>
      <c r="DY281">
        <v>0</v>
      </c>
      <c r="DZ281">
        <v>0</v>
      </c>
      <c r="EB281">
        <v>0</v>
      </c>
      <c r="EC281">
        <v>0</v>
      </c>
      <c r="EE281">
        <v>0</v>
      </c>
      <c r="EF281">
        <v>0</v>
      </c>
      <c r="EH281" t="s">
        <v>1693</v>
      </c>
      <c r="EI281" s="2">
        <v>41075.518923611111</v>
      </c>
      <c r="EK281" t="s">
        <v>1693</v>
      </c>
      <c r="EO281" t="s">
        <v>1693</v>
      </c>
      <c r="ES281" t="s">
        <v>1693</v>
      </c>
      <c r="ET281" s="3">
        <v>0.60416666666666663</v>
      </c>
      <c r="EU281" s="3">
        <v>0.70833333333333337</v>
      </c>
      <c r="EV281" t="s">
        <v>1028</v>
      </c>
      <c r="EX281" t="s">
        <v>375</v>
      </c>
      <c r="EY281" t="s">
        <v>556</v>
      </c>
    </row>
    <row r="282" spans="1:155">
      <c r="A282">
        <v>340</v>
      </c>
      <c r="B282" s="7" t="s">
        <v>1566</v>
      </c>
      <c r="C282" t="s">
        <v>1675</v>
      </c>
      <c r="D282" t="s">
        <v>392</v>
      </c>
      <c r="E282">
        <v>5</v>
      </c>
      <c r="F282">
        <v>5</v>
      </c>
      <c r="G282">
        <v>11</v>
      </c>
      <c r="H282" t="s">
        <v>393</v>
      </c>
      <c r="I282" t="s">
        <v>1688</v>
      </c>
      <c r="J282" t="s">
        <v>1689</v>
      </c>
      <c r="K282" t="s">
        <v>1652</v>
      </c>
      <c r="L282" t="s">
        <v>1605</v>
      </c>
      <c r="M282" t="s">
        <v>1606</v>
      </c>
      <c r="N282" t="s">
        <v>1693</v>
      </c>
      <c r="P282" t="s">
        <v>1693</v>
      </c>
      <c r="S282" t="s">
        <v>1693</v>
      </c>
      <c r="T282" t="s">
        <v>1693</v>
      </c>
      <c r="U282" t="s">
        <v>392</v>
      </c>
      <c r="V282" t="s">
        <v>1693</v>
      </c>
      <c r="W282" t="s">
        <v>1693</v>
      </c>
      <c r="X282" t="s">
        <v>1693</v>
      </c>
      <c r="Y282" t="s">
        <v>1693</v>
      </c>
      <c r="Z282" t="s">
        <v>1693</v>
      </c>
      <c r="AA282" t="s">
        <v>1693</v>
      </c>
      <c r="AB282" t="s">
        <v>1693</v>
      </c>
      <c r="AK282" t="s">
        <v>1693</v>
      </c>
      <c r="AL282" t="s">
        <v>1694</v>
      </c>
      <c r="AM282" t="s">
        <v>583</v>
      </c>
      <c r="CC282" t="s">
        <v>1696</v>
      </c>
      <c r="CD282" t="s">
        <v>1775</v>
      </c>
      <c r="CE282" t="s">
        <v>1666</v>
      </c>
      <c r="CF282" t="s">
        <v>1768</v>
      </c>
      <c r="CR282" t="s">
        <v>1693</v>
      </c>
      <c r="DR282" t="s">
        <v>1675</v>
      </c>
      <c r="DS282">
        <v>0</v>
      </c>
      <c r="DT282">
        <v>0</v>
      </c>
      <c r="DV282">
        <v>0</v>
      </c>
      <c r="DW282">
        <v>0</v>
      </c>
      <c r="DY282">
        <v>0</v>
      </c>
      <c r="DZ282">
        <v>0</v>
      </c>
      <c r="EB282">
        <v>0</v>
      </c>
      <c r="EC282">
        <v>0</v>
      </c>
      <c r="EE282">
        <v>0</v>
      </c>
      <c r="EF282">
        <v>0</v>
      </c>
      <c r="EH282" t="s">
        <v>1693</v>
      </c>
      <c r="EI282" s="2">
        <v>41075.526944444442</v>
      </c>
      <c r="EK282" t="s">
        <v>1693</v>
      </c>
      <c r="EO282" t="s">
        <v>1693</v>
      </c>
      <c r="ES282" t="s">
        <v>1693</v>
      </c>
      <c r="ET282" s="3">
        <v>0.35416666666666669</v>
      </c>
      <c r="EU282" s="3">
        <v>0.77083333333333337</v>
      </c>
      <c r="EV282" t="s">
        <v>394</v>
      </c>
      <c r="EW282" t="s">
        <v>395</v>
      </c>
      <c r="EX282" t="s">
        <v>396</v>
      </c>
      <c r="EY282" t="s">
        <v>555</v>
      </c>
    </row>
    <row r="283" spans="1:155">
      <c r="A283">
        <v>341</v>
      </c>
      <c r="B283" t="s">
        <v>397</v>
      </c>
      <c r="C283" t="s">
        <v>1318</v>
      </c>
      <c r="D283" t="s">
        <v>398</v>
      </c>
      <c r="E283">
        <v>3</v>
      </c>
      <c r="F283">
        <v>3</v>
      </c>
      <c r="G283">
        <v>0</v>
      </c>
      <c r="H283" t="s">
        <v>326</v>
      </c>
      <c r="I283" t="s">
        <v>1618</v>
      </c>
      <c r="J283" t="s">
        <v>1661</v>
      </c>
      <c r="K283" t="s">
        <v>1299</v>
      </c>
      <c r="L283" t="s">
        <v>1428</v>
      </c>
      <c r="M283" t="s">
        <v>1429</v>
      </c>
      <c r="S283" t="s">
        <v>1693</v>
      </c>
      <c r="T283" t="s">
        <v>1693</v>
      </c>
      <c r="U283" t="s">
        <v>398</v>
      </c>
      <c r="X283" t="s">
        <v>1693</v>
      </c>
      <c r="AL283" t="s">
        <v>1664</v>
      </c>
      <c r="AM283" t="s">
        <v>327</v>
      </c>
      <c r="AN283" t="s">
        <v>1693</v>
      </c>
      <c r="CC283" t="s">
        <v>1652</v>
      </c>
      <c r="CE283" t="s">
        <v>1683</v>
      </c>
      <c r="CF283" s="1">
        <v>40826</v>
      </c>
      <c r="DR283" t="s">
        <v>1318</v>
      </c>
      <c r="DS283">
        <v>0</v>
      </c>
      <c r="DT283">
        <v>0</v>
      </c>
      <c r="DV283">
        <v>0</v>
      </c>
      <c r="DW283">
        <v>0</v>
      </c>
      <c r="DY283">
        <v>0</v>
      </c>
      <c r="DZ283">
        <v>0</v>
      </c>
      <c r="EB283">
        <v>0</v>
      </c>
      <c r="EC283">
        <v>0</v>
      </c>
      <c r="EE283">
        <v>0</v>
      </c>
      <c r="EF283">
        <v>0</v>
      </c>
      <c r="EI283" s="2">
        <v>41075.734282407408</v>
      </c>
      <c r="EQ283" t="s">
        <v>1693</v>
      </c>
      <c r="ET283" s="3">
        <v>0.625</v>
      </c>
      <c r="EU283" s="3">
        <v>0.75</v>
      </c>
      <c r="EV283" t="s">
        <v>328</v>
      </c>
      <c r="EX283" t="s">
        <v>329</v>
      </c>
      <c r="EY283" t="s">
        <v>556</v>
      </c>
    </row>
    <row r="284" spans="1:155">
      <c r="A284">
        <v>342</v>
      </c>
      <c r="B284" t="s">
        <v>330</v>
      </c>
      <c r="C284" s="1">
        <v>41000</v>
      </c>
      <c r="D284" t="s">
        <v>331</v>
      </c>
      <c r="E284">
        <v>50</v>
      </c>
      <c r="F284">
        <v>50</v>
      </c>
      <c r="G284">
        <v>0</v>
      </c>
      <c r="H284" t="s">
        <v>332</v>
      </c>
      <c r="I284" t="s">
        <v>1618</v>
      </c>
      <c r="J284" t="s">
        <v>1661</v>
      </c>
      <c r="K284" t="s">
        <v>1299</v>
      </c>
      <c r="L284" t="s">
        <v>1428</v>
      </c>
      <c r="M284" t="s">
        <v>1429</v>
      </c>
      <c r="S284" t="s">
        <v>1693</v>
      </c>
      <c r="T284" t="s">
        <v>1693</v>
      </c>
      <c r="U284" t="s">
        <v>331</v>
      </c>
      <c r="X284" t="s">
        <v>1693</v>
      </c>
      <c r="Y284" t="s">
        <v>1693</v>
      </c>
      <c r="AA284" t="s">
        <v>1693</v>
      </c>
      <c r="AL284" t="s">
        <v>1664</v>
      </c>
      <c r="AM284" t="s">
        <v>1107</v>
      </c>
      <c r="AN284" t="s">
        <v>1693</v>
      </c>
      <c r="CC284" t="s">
        <v>1652</v>
      </c>
      <c r="CD284" t="s">
        <v>333</v>
      </c>
      <c r="CE284" t="s">
        <v>1683</v>
      </c>
      <c r="CF284" s="1">
        <v>40826</v>
      </c>
      <c r="DR284" s="1">
        <v>41214</v>
      </c>
      <c r="DS284">
        <v>0</v>
      </c>
      <c r="DT284">
        <v>0</v>
      </c>
      <c r="DV284">
        <v>0</v>
      </c>
      <c r="DW284">
        <v>0</v>
      </c>
      <c r="DY284">
        <v>0</v>
      </c>
      <c r="DZ284">
        <v>0</v>
      </c>
      <c r="EB284">
        <v>0</v>
      </c>
      <c r="EC284">
        <v>0</v>
      </c>
      <c r="EE284">
        <v>0</v>
      </c>
      <c r="EF284">
        <v>0</v>
      </c>
      <c r="EI284" s="2">
        <v>41075.744513888887</v>
      </c>
      <c r="EQ284" t="s">
        <v>1693</v>
      </c>
      <c r="ET284" s="3">
        <v>0.35416666666666669</v>
      </c>
      <c r="EU284" s="3">
        <v>0.77083333333333337</v>
      </c>
      <c r="EV284" t="s">
        <v>364</v>
      </c>
      <c r="EX284" t="s">
        <v>365</v>
      </c>
      <c r="EY284" t="s">
        <v>556</v>
      </c>
    </row>
    <row r="285" spans="1:155">
      <c r="A285">
        <v>343</v>
      </c>
      <c r="B285" s="7" t="s">
        <v>366</v>
      </c>
      <c r="C285" t="s">
        <v>1496</v>
      </c>
      <c r="D285" t="s">
        <v>367</v>
      </c>
      <c r="E285">
        <v>8</v>
      </c>
      <c r="F285">
        <v>8</v>
      </c>
      <c r="G285">
        <v>0</v>
      </c>
      <c r="H285" t="s">
        <v>368</v>
      </c>
      <c r="I285" t="s">
        <v>1618</v>
      </c>
      <c r="J285" t="s">
        <v>1661</v>
      </c>
      <c r="K285" t="s">
        <v>1299</v>
      </c>
      <c r="L285" t="s">
        <v>1428</v>
      </c>
      <c r="M285" t="s">
        <v>1429</v>
      </c>
      <c r="S285" t="s">
        <v>1693</v>
      </c>
      <c r="T285" t="s">
        <v>1693</v>
      </c>
      <c r="U285" t="s">
        <v>367</v>
      </c>
      <c r="X285" t="s">
        <v>1693</v>
      </c>
      <c r="Y285" t="s">
        <v>1693</v>
      </c>
      <c r="AA285" t="s">
        <v>1693</v>
      </c>
      <c r="AL285" t="s">
        <v>1664</v>
      </c>
      <c r="AM285" t="s">
        <v>369</v>
      </c>
      <c r="AN285" t="s">
        <v>1693</v>
      </c>
      <c r="CC285" t="s">
        <v>1652</v>
      </c>
      <c r="CD285" t="s">
        <v>370</v>
      </c>
      <c r="CE285" t="s">
        <v>1683</v>
      </c>
      <c r="CF285" s="1">
        <v>40826</v>
      </c>
      <c r="DR285" t="s">
        <v>1496</v>
      </c>
      <c r="DS285">
        <v>0</v>
      </c>
      <c r="DT285">
        <v>0</v>
      </c>
      <c r="DV285">
        <v>0</v>
      </c>
      <c r="DW285">
        <v>0</v>
      </c>
      <c r="DY285">
        <v>0</v>
      </c>
      <c r="DZ285">
        <v>0</v>
      </c>
      <c r="EB285">
        <v>0</v>
      </c>
      <c r="EC285">
        <v>0</v>
      </c>
      <c r="EE285">
        <v>0</v>
      </c>
      <c r="EF285">
        <v>0</v>
      </c>
      <c r="EI285" s="2">
        <v>41075.752638888887</v>
      </c>
      <c r="EQ285" t="s">
        <v>1693</v>
      </c>
      <c r="ET285" s="3">
        <v>0.375</v>
      </c>
      <c r="EU285" s="3">
        <v>0.70833333333333337</v>
      </c>
      <c r="EV285" t="s">
        <v>371</v>
      </c>
      <c r="EX285" t="s">
        <v>372</v>
      </c>
      <c r="EY285" t="s">
        <v>555</v>
      </c>
    </row>
    <row r="286" spans="1:155">
      <c r="A286">
        <v>344</v>
      </c>
      <c r="B286" s="7" t="s">
        <v>314</v>
      </c>
      <c r="C286" t="s">
        <v>1384</v>
      </c>
      <c r="D286" t="s">
        <v>1105</v>
      </c>
      <c r="E286">
        <v>3</v>
      </c>
      <c r="F286">
        <v>3</v>
      </c>
      <c r="G286">
        <v>0</v>
      </c>
      <c r="H286" t="s">
        <v>315</v>
      </c>
      <c r="I286" t="s">
        <v>1618</v>
      </c>
      <c r="J286" t="s">
        <v>1661</v>
      </c>
      <c r="K286" t="s">
        <v>1299</v>
      </c>
      <c r="L286" t="s">
        <v>1428</v>
      </c>
      <c r="M286" t="s">
        <v>1429</v>
      </c>
      <c r="S286" t="s">
        <v>1693</v>
      </c>
      <c r="T286" t="s">
        <v>1693</v>
      </c>
      <c r="U286" t="s">
        <v>1105</v>
      </c>
      <c r="X286" t="s">
        <v>1693</v>
      </c>
      <c r="Y286" t="s">
        <v>1693</v>
      </c>
      <c r="AA286" t="s">
        <v>1693</v>
      </c>
      <c r="AL286" t="s">
        <v>1664</v>
      </c>
      <c r="AM286" t="s">
        <v>316</v>
      </c>
      <c r="AN286" t="s">
        <v>1693</v>
      </c>
      <c r="CC286" t="s">
        <v>1652</v>
      </c>
      <c r="CD286" t="s">
        <v>370</v>
      </c>
      <c r="CE286" t="s">
        <v>1683</v>
      </c>
      <c r="CF286" s="1">
        <v>40826</v>
      </c>
      <c r="DR286" t="s">
        <v>1384</v>
      </c>
      <c r="DS286">
        <v>0</v>
      </c>
      <c r="DT286">
        <v>0</v>
      </c>
      <c r="DV286">
        <v>0</v>
      </c>
      <c r="DW286">
        <v>0</v>
      </c>
      <c r="DY286">
        <v>0</v>
      </c>
      <c r="DZ286">
        <v>0</v>
      </c>
      <c r="EB286">
        <v>0</v>
      </c>
      <c r="EC286">
        <v>0</v>
      </c>
      <c r="EE286">
        <v>0</v>
      </c>
      <c r="EF286">
        <v>0</v>
      </c>
      <c r="EI286" s="2">
        <v>41075.757662037038</v>
      </c>
      <c r="EQ286" t="s">
        <v>1693</v>
      </c>
      <c r="ET286" s="3">
        <v>0.625</v>
      </c>
      <c r="EU286" s="3">
        <v>0.75</v>
      </c>
      <c r="EV286" t="s">
        <v>317</v>
      </c>
      <c r="EX286" t="s">
        <v>318</v>
      </c>
      <c r="EY286" t="s">
        <v>555</v>
      </c>
    </row>
    <row r="287" spans="1:155">
      <c r="A287">
        <v>345</v>
      </c>
      <c r="B287" s="7" t="s">
        <v>319</v>
      </c>
      <c r="C287" t="s">
        <v>1360</v>
      </c>
      <c r="D287" t="s">
        <v>320</v>
      </c>
      <c r="E287">
        <v>10</v>
      </c>
      <c r="F287">
        <v>10</v>
      </c>
      <c r="G287">
        <v>0</v>
      </c>
      <c r="H287" t="s">
        <v>349</v>
      </c>
      <c r="I287" t="s">
        <v>1618</v>
      </c>
      <c r="J287" t="s">
        <v>1661</v>
      </c>
      <c r="K287" t="s">
        <v>1299</v>
      </c>
      <c r="L287" t="s">
        <v>1428</v>
      </c>
      <c r="M287" t="s">
        <v>1429</v>
      </c>
      <c r="S287" t="s">
        <v>1693</v>
      </c>
      <c r="T287" t="s">
        <v>1693</v>
      </c>
      <c r="U287" t="s">
        <v>320</v>
      </c>
      <c r="X287" t="s">
        <v>1693</v>
      </c>
      <c r="Y287" t="s">
        <v>1693</v>
      </c>
      <c r="AA287" t="s">
        <v>1693</v>
      </c>
      <c r="AL287" t="s">
        <v>1664</v>
      </c>
      <c r="AM287" t="s">
        <v>350</v>
      </c>
      <c r="AN287" t="s">
        <v>1693</v>
      </c>
      <c r="CC287" t="s">
        <v>1652</v>
      </c>
      <c r="CD287" t="s">
        <v>370</v>
      </c>
      <c r="CE287" t="s">
        <v>1683</v>
      </c>
      <c r="CF287" s="1">
        <v>40826</v>
      </c>
      <c r="DR287" t="s">
        <v>1360</v>
      </c>
      <c r="DS287">
        <v>0</v>
      </c>
      <c r="DT287">
        <v>0</v>
      </c>
      <c r="DV287">
        <v>0</v>
      </c>
      <c r="DW287">
        <v>0</v>
      </c>
      <c r="DY287">
        <v>0</v>
      </c>
      <c r="DZ287">
        <v>0</v>
      </c>
      <c r="EB287">
        <v>0</v>
      </c>
      <c r="EC287">
        <v>0</v>
      </c>
      <c r="EE287">
        <v>0</v>
      </c>
      <c r="EF287">
        <v>0</v>
      </c>
      <c r="EI287" s="2">
        <v>41075.763784722221</v>
      </c>
      <c r="EQ287" t="s">
        <v>1693</v>
      </c>
      <c r="ET287" s="3">
        <v>0.43055555555555558</v>
      </c>
      <c r="EU287" s="3">
        <v>0.75</v>
      </c>
      <c r="EV287" t="s">
        <v>317</v>
      </c>
      <c r="EX287" t="s">
        <v>318</v>
      </c>
      <c r="EY287" t="s">
        <v>555</v>
      </c>
    </row>
    <row r="288" spans="1:155">
      <c r="A288">
        <v>346</v>
      </c>
      <c r="B288" s="7" t="s">
        <v>351</v>
      </c>
      <c r="C288" t="s">
        <v>606</v>
      </c>
      <c r="D288" t="s">
        <v>352</v>
      </c>
      <c r="E288">
        <v>6</v>
      </c>
      <c r="F288">
        <v>6</v>
      </c>
      <c r="G288">
        <v>15</v>
      </c>
      <c r="H288" t="s">
        <v>315</v>
      </c>
      <c r="I288" t="s">
        <v>1618</v>
      </c>
      <c r="J288" t="s">
        <v>1689</v>
      </c>
      <c r="K288" t="s">
        <v>1299</v>
      </c>
      <c r="L288" t="s">
        <v>1428</v>
      </c>
      <c r="M288" t="s">
        <v>1429</v>
      </c>
      <c r="S288" t="s">
        <v>1693</v>
      </c>
      <c r="T288" t="s">
        <v>1693</v>
      </c>
      <c r="U288" t="s">
        <v>352</v>
      </c>
      <c r="X288" t="s">
        <v>1693</v>
      </c>
      <c r="Y288" t="s">
        <v>1693</v>
      </c>
      <c r="AA288" t="s">
        <v>1693</v>
      </c>
      <c r="AL288" t="s">
        <v>1694</v>
      </c>
      <c r="AM288" t="s">
        <v>353</v>
      </c>
      <c r="AN288" t="s">
        <v>1693</v>
      </c>
      <c r="CC288" t="s">
        <v>1652</v>
      </c>
      <c r="CD288" t="s">
        <v>370</v>
      </c>
      <c r="CE288" t="s">
        <v>1683</v>
      </c>
      <c r="CF288" s="1">
        <v>40826</v>
      </c>
      <c r="DR288" t="s">
        <v>606</v>
      </c>
      <c r="DS288">
        <v>0</v>
      </c>
      <c r="DT288">
        <v>0</v>
      </c>
      <c r="DV288">
        <v>0</v>
      </c>
      <c r="DW288">
        <v>0</v>
      </c>
      <c r="DY288">
        <v>0</v>
      </c>
      <c r="DZ288">
        <v>0</v>
      </c>
      <c r="EB288">
        <v>0</v>
      </c>
      <c r="EC288">
        <v>0</v>
      </c>
      <c r="EE288">
        <v>0</v>
      </c>
      <c r="EF288">
        <v>0</v>
      </c>
      <c r="EI288" s="2">
        <v>41075.770439814813</v>
      </c>
      <c r="EQ288" t="s">
        <v>1693</v>
      </c>
      <c r="ET288" s="3">
        <v>0.58333333333333337</v>
      </c>
      <c r="EU288" s="3">
        <v>0.75</v>
      </c>
      <c r="EV288" t="s">
        <v>354</v>
      </c>
      <c r="EW288" t="s">
        <v>355</v>
      </c>
      <c r="EX288" t="s">
        <v>318</v>
      </c>
      <c r="EY288" t="s">
        <v>555</v>
      </c>
    </row>
    <row r="289" spans="1:156">
      <c r="A289">
        <v>347</v>
      </c>
      <c r="B289" t="s">
        <v>297</v>
      </c>
      <c r="C289" s="1">
        <v>41246</v>
      </c>
      <c r="D289" t="s">
        <v>298</v>
      </c>
      <c r="E289">
        <v>14</v>
      </c>
      <c r="F289">
        <v>14</v>
      </c>
      <c r="G289">
        <v>0</v>
      </c>
      <c r="H289" t="s">
        <v>299</v>
      </c>
      <c r="I289" t="s">
        <v>1618</v>
      </c>
      <c r="J289" t="s">
        <v>1689</v>
      </c>
      <c r="K289" t="s">
        <v>1299</v>
      </c>
      <c r="L289" t="s">
        <v>1428</v>
      </c>
      <c r="M289" t="s">
        <v>1429</v>
      </c>
      <c r="S289" t="s">
        <v>1693</v>
      </c>
      <c r="T289" t="s">
        <v>1693</v>
      </c>
      <c r="U289" t="s">
        <v>298</v>
      </c>
      <c r="X289" t="s">
        <v>1693</v>
      </c>
      <c r="Y289" t="s">
        <v>1693</v>
      </c>
      <c r="AA289" t="s">
        <v>1693</v>
      </c>
      <c r="AL289" t="s">
        <v>1694</v>
      </c>
      <c r="AM289" t="s">
        <v>300</v>
      </c>
      <c r="AN289" t="s">
        <v>1693</v>
      </c>
      <c r="CC289" t="s">
        <v>1652</v>
      </c>
      <c r="CD289" t="s">
        <v>370</v>
      </c>
      <c r="CE289" t="s">
        <v>1683</v>
      </c>
      <c r="CF289" s="1">
        <v>40826</v>
      </c>
      <c r="DR289" s="1">
        <v>41246</v>
      </c>
      <c r="DS289">
        <v>0</v>
      </c>
      <c r="DT289">
        <v>0</v>
      </c>
      <c r="DV289">
        <v>0</v>
      </c>
      <c r="DW289">
        <v>0</v>
      </c>
      <c r="DY289">
        <v>0</v>
      </c>
      <c r="DZ289">
        <v>0</v>
      </c>
      <c r="EB289">
        <v>0</v>
      </c>
      <c r="EC289">
        <v>0</v>
      </c>
      <c r="EE289">
        <v>0</v>
      </c>
      <c r="EF289">
        <v>0</v>
      </c>
      <c r="EI289" s="2">
        <v>41075.786562499998</v>
      </c>
      <c r="EO289" t="s">
        <v>1693</v>
      </c>
      <c r="ET289" s="3">
        <v>0.35416666666666669</v>
      </c>
      <c r="EU289" s="3">
        <v>0.83333333333333337</v>
      </c>
      <c r="EV289" t="s">
        <v>301</v>
      </c>
      <c r="EW289" t="s">
        <v>334</v>
      </c>
      <c r="EX289" t="s">
        <v>318</v>
      </c>
      <c r="EY289" t="s">
        <v>556</v>
      </c>
    </row>
    <row r="290" spans="1:156">
      <c r="A290">
        <v>348</v>
      </c>
      <c r="B290" t="s">
        <v>335</v>
      </c>
      <c r="C290" t="s">
        <v>336</v>
      </c>
      <c r="D290" t="s">
        <v>337</v>
      </c>
      <c r="E290">
        <v>14</v>
      </c>
      <c r="F290">
        <v>14</v>
      </c>
      <c r="G290">
        <v>0</v>
      </c>
      <c r="H290" t="s">
        <v>299</v>
      </c>
      <c r="I290" t="s">
        <v>1618</v>
      </c>
      <c r="J290" t="s">
        <v>1689</v>
      </c>
      <c r="K290" t="s">
        <v>1299</v>
      </c>
      <c r="L290" t="s">
        <v>1428</v>
      </c>
      <c r="M290" t="s">
        <v>1429</v>
      </c>
      <c r="S290" t="s">
        <v>1693</v>
      </c>
      <c r="T290" t="s">
        <v>1693</v>
      </c>
      <c r="U290" t="s">
        <v>337</v>
      </c>
      <c r="X290" t="s">
        <v>1693</v>
      </c>
      <c r="Y290" t="s">
        <v>1693</v>
      </c>
      <c r="AA290" t="s">
        <v>1693</v>
      </c>
      <c r="AI290" t="s">
        <v>1693</v>
      </c>
      <c r="AL290" t="s">
        <v>1694</v>
      </c>
      <c r="AM290" t="s">
        <v>338</v>
      </c>
      <c r="AN290" t="s">
        <v>1693</v>
      </c>
      <c r="CC290" t="s">
        <v>1652</v>
      </c>
      <c r="CD290" t="s">
        <v>370</v>
      </c>
      <c r="CE290" t="s">
        <v>1683</v>
      </c>
      <c r="CF290" s="1">
        <v>40826</v>
      </c>
      <c r="DR290" t="s">
        <v>336</v>
      </c>
      <c r="DS290">
        <v>0</v>
      </c>
      <c r="DT290">
        <v>0</v>
      </c>
      <c r="DV290">
        <v>0</v>
      </c>
      <c r="DW290">
        <v>0</v>
      </c>
      <c r="DY290">
        <v>0</v>
      </c>
      <c r="DZ290">
        <v>0</v>
      </c>
      <c r="EB290">
        <v>0</v>
      </c>
      <c r="EC290">
        <v>0</v>
      </c>
      <c r="EE290">
        <v>0</v>
      </c>
      <c r="EF290">
        <v>0</v>
      </c>
      <c r="EI290" s="2">
        <v>41075.801805555559</v>
      </c>
      <c r="EN290" t="s">
        <v>1693</v>
      </c>
      <c r="EO290" t="s">
        <v>1693</v>
      </c>
      <c r="ET290" s="3">
        <v>0.35416666666666669</v>
      </c>
      <c r="EU290" s="3">
        <v>0.83333333333333337</v>
      </c>
      <c r="EV290" t="s">
        <v>354</v>
      </c>
      <c r="EW290" t="s">
        <v>339</v>
      </c>
      <c r="EX290" t="s">
        <v>340</v>
      </c>
      <c r="EY290" t="s">
        <v>556</v>
      </c>
    </row>
    <row r="291" spans="1:156">
      <c r="A291">
        <v>349</v>
      </c>
      <c r="B291" t="s">
        <v>341</v>
      </c>
      <c r="C291" t="s">
        <v>823</v>
      </c>
      <c r="D291" t="s">
        <v>282</v>
      </c>
      <c r="E291">
        <v>5</v>
      </c>
      <c r="F291">
        <v>5</v>
      </c>
      <c r="G291">
        <v>15</v>
      </c>
      <c r="H291" t="s">
        <v>299</v>
      </c>
      <c r="I291" t="s">
        <v>1618</v>
      </c>
      <c r="J291" t="s">
        <v>1689</v>
      </c>
      <c r="K291" t="s">
        <v>1299</v>
      </c>
      <c r="L291" t="s">
        <v>1428</v>
      </c>
      <c r="M291" t="s">
        <v>1429</v>
      </c>
      <c r="S291" t="s">
        <v>1693</v>
      </c>
      <c r="T291" t="s">
        <v>1693</v>
      </c>
      <c r="U291" t="s">
        <v>282</v>
      </c>
      <c r="X291" t="s">
        <v>1693</v>
      </c>
      <c r="Y291" t="s">
        <v>1693</v>
      </c>
      <c r="AA291" t="s">
        <v>1693</v>
      </c>
      <c r="AL291" t="s">
        <v>1694</v>
      </c>
      <c r="AM291" t="s">
        <v>283</v>
      </c>
      <c r="AN291" t="s">
        <v>1693</v>
      </c>
      <c r="CC291" t="s">
        <v>1652</v>
      </c>
      <c r="CD291" t="s">
        <v>284</v>
      </c>
      <c r="CE291" t="s">
        <v>1683</v>
      </c>
      <c r="CF291" s="1">
        <v>40826</v>
      </c>
      <c r="DR291" t="s">
        <v>823</v>
      </c>
      <c r="DS291">
        <v>0</v>
      </c>
      <c r="DT291">
        <v>0</v>
      </c>
      <c r="DV291">
        <v>0</v>
      </c>
      <c r="DW291">
        <v>0</v>
      </c>
      <c r="DY291">
        <v>0</v>
      </c>
      <c r="DZ291">
        <v>0</v>
      </c>
      <c r="EB291">
        <v>0</v>
      </c>
      <c r="EC291">
        <v>0</v>
      </c>
      <c r="EE291">
        <v>0</v>
      </c>
      <c r="EF291">
        <v>0</v>
      </c>
      <c r="EI291" s="2">
        <v>41075.825254629628</v>
      </c>
      <c r="EN291" t="s">
        <v>1693</v>
      </c>
      <c r="EO291" t="s">
        <v>1693</v>
      </c>
      <c r="ET291" s="3">
        <v>0.58333333333333337</v>
      </c>
      <c r="EU291" s="3">
        <v>0.79166666666666663</v>
      </c>
      <c r="EV291" t="s">
        <v>285</v>
      </c>
      <c r="EW291" t="s">
        <v>286</v>
      </c>
      <c r="EX291" t="s">
        <v>318</v>
      </c>
      <c r="EY291" t="s">
        <v>556</v>
      </c>
    </row>
    <row r="292" spans="1:156">
      <c r="A292">
        <v>350</v>
      </c>
      <c r="B292" s="7" t="s">
        <v>287</v>
      </c>
      <c r="C292" t="s">
        <v>288</v>
      </c>
      <c r="D292" t="s">
        <v>289</v>
      </c>
      <c r="E292">
        <v>0</v>
      </c>
      <c r="F292">
        <v>14</v>
      </c>
      <c r="G292">
        <v>120</v>
      </c>
      <c r="H292" t="s">
        <v>299</v>
      </c>
      <c r="I292" t="s">
        <v>1618</v>
      </c>
      <c r="J292" t="s">
        <v>1689</v>
      </c>
      <c r="K292" t="s">
        <v>1299</v>
      </c>
      <c r="L292" t="s">
        <v>1428</v>
      </c>
      <c r="M292" t="s">
        <v>1429</v>
      </c>
      <c r="S292" t="s">
        <v>1693</v>
      </c>
      <c r="T292" t="s">
        <v>1693</v>
      </c>
      <c r="U292" t="s">
        <v>289</v>
      </c>
      <c r="X292" t="s">
        <v>1693</v>
      </c>
      <c r="Y292" t="s">
        <v>1693</v>
      </c>
      <c r="AA292" t="s">
        <v>1693</v>
      </c>
      <c r="AL292" t="s">
        <v>1694</v>
      </c>
      <c r="AM292" t="s">
        <v>283</v>
      </c>
      <c r="AN292" t="s">
        <v>1693</v>
      </c>
      <c r="CC292" t="s">
        <v>1652</v>
      </c>
      <c r="CD292" t="s">
        <v>290</v>
      </c>
      <c r="CE292" t="s">
        <v>1683</v>
      </c>
      <c r="CF292" s="1">
        <v>40826</v>
      </c>
      <c r="DR292" t="s">
        <v>288</v>
      </c>
      <c r="DS292">
        <v>0</v>
      </c>
      <c r="DT292">
        <v>0</v>
      </c>
      <c r="DV292">
        <v>0</v>
      </c>
      <c r="DW292">
        <v>0</v>
      </c>
      <c r="DY292">
        <v>0</v>
      </c>
      <c r="DZ292">
        <v>0</v>
      </c>
      <c r="EB292">
        <v>0</v>
      </c>
      <c r="EC292">
        <v>0</v>
      </c>
      <c r="EE292">
        <v>0</v>
      </c>
      <c r="EF292">
        <v>0</v>
      </c>
      <c r="EI292" s="2">
        <v>41075.829710648148</v>
      </c>
      <c r="EQ292" t="s">
        <v>1693</v>
      </c>
      <c r="ET292" s="3">
        <v>0.25</v>
      </c>
      <c r="EU292" s="3">
        <v>0.875</v>
      </c>
      <c r="EV292" t="s">
        <v>285</v>
      </c>
      <c r="EW292" t="s">
        <v>291</v>
      </c>
      <c r="EX292" t="s">
        <v>340</v>
      </c>
      <c r="EY292" t="s">
        <v>555</v>
      </c>
    </row>
    <row r="293" spans="1:156">
      <c r="A293">
        <v>351</v>
      </c>
      <c r="B293" s="7" t="s">
        <v>292</v>
      </c>
      <c r="C293" s="1">
        <v>41095</v>
      </c>
      <c r="D293" t="s">
        <v>321</v>
      </c>
      <c r="E293">
        <v>16</v>
      </c>
      <c r="F293">
        <v>45</v>
      </c>
      <c r="G293">
        <v>0</v>
      </c>
      <c r="H293" t="s">
        <v>299</v>
      </c>
      <c r="I293" t="s">
        <v>1618</v>
      </c>
      <c r="J293" t="s">
        <v>1689</v>
      </c>
      <c r="K293" t="s">
        <v>1299</v>
      </c>
      <c r="L293" t="s">
        <v>1428</v>
      </c>
      <c r="M293" t="s">
        <v>1429</v>
      </c>
      <c r="S293" t="s">
        <v>1693</v>
      </c>
      <c r="T293" t="s">
        <v>1693</v>
      </c>
      <c r="U293" t="s">
        <v>322</v>
      </c>
      <c r="X293" t="s">
        <v>1693</v>
      </c>
      <c r="Y293" t="s">
        <v>1693</v>
      </c>
      <c r="AA293" t="s">
        <v>1693</v>
      </c>
      <c r="AL293" t="s">
        <v>1694</v>
      </c>
      <c r="AM293" t="s">
        <v>283</v>
      </c>
      <c r="AN293" t="s">
        <v>1693</v>
      </c>
      <c r="CC293" t="s">
        <v>1652</v>
      </c>
      <c r="CD293" t="s">
        <v>290</v>
      </c>
      <c r="CE293" t="s">
        <v>1683</v>
      </c>
      <c r="CF293" s="1">
        <v>40826</v>
      </c>
      <c r="DR293" s="1">
        <v>41126</v>
      </c>
      <c r="DS293">
        <v>0</v>
      </c>
      <c r="DT293">
        <v>0</v>
      </c>
      <c r="DV293">
        <v>0</v>
      </c>
      <c r="DW293">
        <v>0</v>
      </c>
      <c r="DY293">
        <v>0</v>
      </c>
      <c r="DZ293">
        <v>0</v>
      </c>
      <c r="EB293">
        <v>0</v>
      </c>
      <c r="EC293">
        <v>0</v>
      </c>
      <c r="EE293">
        <v>0</v>
      </c>
      <c r="EF293">
        <v>0</v>
      </c>
      <c r="EI293" s="2">
        <v>41075.836516203701</v>
      </c>
      <c r="EN293" t="s">
        <v>1693</v>
      </c>
      <c r="EO293" t="s">
        <v>1693</v>
      </c>
      <c r="ET293" s="3">
        <v>0.29166666666666669</v>
      </c>
      <c r="EU293" s="3">
        <v>0.875</v>
      </c>
      <c r="EV293" t="s">
        <v>285</v>
      </c>
      <c r="EW293" t="s">
        <v>323</v>
      </c>
      <c r="EX293" t="s">
        <v>318</v>
      </c>
      <c r="EY293" t="s">
        <v>555</v>
      </c>
    </row>
    <row r="294" spans="1:156">
      <c r="A294">
        <v>352</v>
      </c>
      <c r="B294" s="7" t="s">
        <v>324</v>
      </c>
      <c r="C294" t="s">
        <v>325</v>
      </c>
      <c r="D294" t="s">
        <v>272</v>
      </c>
      <c r="E294">
        <v>16</v>
      </c>
      <c r="F294">
        <v>25</v>
      </c>
      <c r="G294">
        <v>7</v>
      </c>
      <c r="H294" t="s">
        <v>299</v>
      </c>
      <c r="I294" t="s">
        <v>1618</v>
      </c>
      <c r="J294" t="s">
        <v>1689</v>
      </c>
      <c r="K294" t="s">
        <v>1299</v>
      </c>
      <c r="L294" t="s">
        <v>1428</v>
      </c>
      <c r="M294" t="s">
        <v>1429</v>
      </c>
      <c r="S294" t="s">
        <v>1693</v>
      </c>
      <c r="T294" t="s">
        <v>1693</v>
      </c>
      <c r="U294" t="s">
        <v>273</v>
      </c>
      <c r="X294" t="s">
        <v>1693</v>
      </c>
      <c r="Y294" t="s">
        <v>1693</v>
      </c>
      <c r="AB294" t="s">
        <v>1693</v>
      </c>
      <c r="AL294" t="s">
        <v>1694</v>
      </c>
      <c r="AM294" t="s">
        <v>283</v>
      </c>
      <c r="AN294" t="s">
        <v>1693</v>
      </c>
      <c r="CC294" t="s">
        <v>1652</v>
      </c>
      <c r="CD294" t="s">
        <v>290</v>
      </c>
      <c r="CE294" t="s">
        <v>1683</v>
      </c>
      <c r="CF294" s="1">
        <v>40826</v>
      </c>
      <c r="DR294" t="s">
        <v>1271</v>
      </c>
      <c r="DS294">
        <v>0</v>
      </c>
      <c r="DT294">
        <v>0</v>
      </c>
      <c r="DV294">
        <v>0</v>
      </c>
      <c r="DW294">
        <v>0</v>
      </c>
      <c r="DY294">
        <v>0</v>
      </c>
      <c r="DZ294">
        <v>0</v>
      </c>
      <c r="EB294">
        <v>0</v>
      </c>
      <c r="EC294">
        <v>0</v>
      </c>
      <c r="EE294">
        <v>0</v>
      </c>
      <c r="EF294">
        <v>0</v>
      </c>
      <c r="EI294" s="2">
        <v>41075.842789351853</v>
      </c>
      <c r="EN294" t="s">
        <v>1693</v>
      </c>
      <c r="EO294" t="s">
        <v>1693</v>
      </c>
      <c r="ET294" s="3">
        <v>0.29166666666666669</v>
      </c>
      <c r="EU294" s="3">
        <v>0.875</v>
      </c>
      <c r="EV294" t="s">
        <v>285</v>
      </c>
      <c r="EW294" t="s">
        <v>274</v>
      </c>
      <c r="EX294" t="s">
        <v>365</v>
      </c>
      <c r="EY294" t="s">
        <v>555</v>
      </c>
    </row>
    <row r="295" spans="1:156">
      <c r="A295">
        <v>353</v>
      </c>
      <c r="B295" t="s">
        <v>858</v>
      </c>
      <c r="C295" s="1">
        <v>40942</v>
      </c>
      <c r="D295" t="s">
        <v>859</v>
      </c>
      <c r="E295">
        <v>0</v>
      </c>
      <c r="F295">
        <v>0</v>
      </c>
      <c r="G295">
        <v>0</v>
      </c>
      <c r="H295" t="s">
        <v>275</v>
      </c>
      <c r="I295" t="s">
        <v>1618</v>
      </c>
      <c r="J295" t="s">
        <v>1689</v>
      </c>
      <c r="K295" t="s">
        <v>1299</v>
      </c>
      <c r="L295" t="s">
        <v>861</v>
      </c>
      <c r="M295" t="s">
        <v>862</v>
      </c>
      <c r="N295" t="s">
        <v>1693</v>
      </c>
      <c r="S295" t="s">
        <v>1693</v>
      </c>
      <c r="T295" t="s">
        <v>1693</v>
      </c>
      <c r="U295" t="s">
        <v>859</v>
      </c>
      <c r="V295" t="s">
        <v>1693</v>
      </c>
      <c r="W295" t="s">
        <v>1693</v>
      </c>
      <c r="X295" t="s">
        <v>1693</v>
      </c>
      <c r="Y295" t="s">
        <v>1693</v>
      </c>
      <c r="Z295" t="s">
        <v>1693</v>
      </c>
      <c r="AA295" t="s">
        <v>1693</v>
      </c>
      <c r="AB295" t="s">
        <v>1693</v>
      </c>
      <c r="AL295" t="s">
        <v>1664</v>
      </c>
      <c r="AM295" t="s">
        <v>698</v>
      </c>
      <c r="AT295" t="s">
        <v>1693</v>
      </c>
      <c r="AV295" t="s">
        <v>1693</v>
      </c>
      <c r="AW295" t="s">
        <v>1693</v>
      </c>
      <c r="BG295" t="s">
        <v>1693</v>
      </c>
      <c r="BL295" t="s">
        <v>1693</v>
      </c>
      <c r="CC295" t="s">
        <v>1652</v>
      </c>
      <c r="CE295" t="s">
        <v>1683</v>
      </c>
      <c r="CF295" s="1">
        <v>40791</v>
      </c>
      <c r="DR295" s="1">
        <v>40942</v>
      </c>
      <c r="DS295">
        <v>0</v>
      </c>
      <c r="DT295">
        <v>0</v>
      </c>
      <c r="DV295">
        <v>0</v>
      </c>
      <c r="DW295">
        <v>0</v>
      </c>
      <c r="DY295">
        <v>0</v>
      </c>
      <c r="DZ295">
        <v>0</v>
      </c>
      <c r="EB295">
        <v>0</v>
      </c>
      <c r="EC295">
        <v>0</v>
      </c>
      <c r="EE295">
        <v>0</v>
      </c>
      <c r="EF295">
        <v>0</v>
      </c>
      <c r="EI295" s="2">
        <v>41075.883043981485</v>
      </c>
      <c r="EQ295" t="s">
        <v>1693</v>
      </c>
      <c r="ES295" t="s">
        <v>1693</v>
      </c>
      <c r="ET295" s="3">
        <v>0.89583333333333337</v>
      </c>
      <c r="EU295" s="3">
        <v>0.95833333333333337</v>
      </c>
      <c r="EV295" t="s">
        <v>859</v>
      </c>
      <c r="EX295">
        <v>256837550</v>
      </c>
      <c r="EY295" t="s">
        <v>556</v>
      </c>
    </row>
    <row r="296" spans="1:156">
      <c r="A296">
        <v>354</v>
      </c>
      <c r="B296" t="s">
        <v>858</v>
      </c>
      <c r="C296" s="1">
        <v>40942</v>
      </c>
      <c r="D296" t="s">
        <v>832</v>
      </c>
      <c r="E296">
        <v>4</v>
      </c>
      <c r="F296">
        <v>0</v>
      </c>
      <c r="G296">
        <v>0</v>
      </c>
      <c r="H296" t="s">
        <v>276</v>
      </c>
      <c r="I296" t="s">
        <v>1688</v>
      </c>
      <c r="J296" t="s">
        <v>1689</v>
      </c>
      <c r="K296" t="s">
        <v>1477</v>
      </c>
      <c r="L296" t="s">
        <v>861</v>
      </c>
      <c r="M296" t="s">
        <v>862</v>
      </c>
      <c r="N296" t="s">
        <v>1693</v>
      </c>
      <c r="R296" t="s">
        <v>1693</v>
      </c>
      <c r="S296" t="s">
        <v>1693</v>
      </c>
      <c r="T296" t="s">
        <v>1693</v>
      </c>
      <c r="U296" t="s">
        <v>832</v>
      </c>
      <c r="V296" t="s">
        <v>1693</v>
      </c>
      <c r="X296" t="s">
        <v>1693</v>
      </c>
      <c r="Y296" t="s">
        <v>1693</v>
      </c>
      <c r="Z296" t="s">
        <v>1693</v>
      </c>
      <c r="AA296" t="s">
        <v>1693</v>
      </c>
      <c r="AB296" t="s">
        <v>1693</v>
      </c>
      <c r="AE296" t="s">
        <v>1693</v>
      </c>
      <c r="AG296" t="s">
        <v>1693</v>
      </c>
      <c r="AL296" t="s">
        <v>1681</v>
      </c>
      <c r="AM296" t="s">
        <v>834</v>
      </c>
      <c r="AV296" t="s">
        <v>1693</v>
      </c>
      <c r="AW296" t="s">
        <v>1693</v>
      </c>
      <c r="AX296" t="s">
        <v>1693</v>
      </c>
      <c r="BG296" t="s">
        <v>1693</v>
      </c>
      <c r="BI296" t="s">
        <v>1693</v>
      </c>
      <c r="BJ296" t="s">
        <v>1693</v>
      </c>
      <c r="BL296" t="s">
        <v>1693</v>
      </c>
      <c r="BM296" t="s">
        <v>1693</v>
      </c>
      <c r="BP296" t="s">
        <v>1693</v>
      </c>
      <c r="BQ296" t="s">
        <v>1693</v>
      </c>
      <c r="BR296" t="s">
        <v>1693</v>
      </c>
      <c r="BW296" t="s">
        <v>1693</v>
      </c>
      <c r="BX296" t="s">
        <v>1693</v>
      </c>
      <c r="BY296" t="s">
        <v>1693</v>
      </c>
      <c r="BZ296" t="s">
        <v>1693</v>
      </c>
      <c r="CC296" t="s">
        <v>1696</v>
      </c>
      <c r="CE296" t="s">
        <v>1697</v>
      </c>
      <c r="CF296" t="s">
        <v>1545</v>
      </c>
      <c r="DR296" s="1">
        <v>40942</v>
      </c>
      <c r="DS296">
        <v>0</v>
      </c>
      <c r="DT296">
        <v>0</v>
      </c>
      <c r="DV296">
        <v>0</v>
      </c>
      <c r="DW296">
        <v>0</v>
      </c>
      <c r="DY296">
        <v>0</v>
      </c>
      <c r="DZ296">
        <v>0</v>
      </c>
      <c r="EB296">
        <v>0</v>
      </c>
      <c r="EC296">
        <v>0</v>
      </c>
      <c r="EE296">
        <v>0</v>
      </c>
      <c r="EF296">
        <v>0</v>
      </c>
      <c r="EH296" t="s">
        <v>1693</v>
      </c>
      <c r="EI296" s="2">
        <v>41075.890787037039</v>
      </c>
      <c r="EK296" t="s">
        <v>1693</v>
      </c>
      <c r="EQ296" t="s">
        <v>1693</v>
      </c>
      <c r="ES296" t="s">
        <v>1693</v>
      </c>
      <c r="ET296" s="3">
        <v>0.86458333333333337</v>
      </c>
      <c r="EU296" s="3">
        <v>0.97916666666666663</v>
      </c>
      <c r="EV296" t="s">
        <v>835</v>
      </c>
      <c r="EW296" t="s">
        <v>836</v>
      </c>
      <c r="EX296">
        <v>256837550</v>
      </c>
      <c r="EY296" t="s">
        <v>556</v>
      </c>
    </row>
    <row r="297" spans="1:156">
      <c r="A297">
        <v>355</v>
      </c>
      <c r="B297" s="7" t="s">
        <v>780</v>
      </c>
      <c r="C297" t="s">
        <v>823</v>
      </c>
      <c r="D297" t="s">
        <v>277</v>
      </c>
      <c r="E297">
        <v>4</v>
      </c>
      <c r="F297">
        <v>0</v>
      </c>
      <c r="G297">
        <v>0</v>
      </c>
      <c r="H297" t="s">
        <v>302</v>
      </c>
      <c r="I297" t="s">
        <v>1688</v>
      </c>
      <c r="J297" t="s">
        <v>1689</v>
      </c>
      <c r="K297" t="s">
        <v>1530</v>
      </c>
      <c r="L297" t="s">
        <v>861</v>
      </c>
      <c r="M297" t="s">
        <v>862</v>
      </c>
      <c r="N297" t="s">
        <v>1693</v>
      </c>
      <c r="R297" t="s">
        <v>1693</v>
      </c>
      <c r="S297" t="s">
        <v>1693</v>
      </c>
      <c r="T297" t="s">
        <v>1693</v>
      </c>
      <c r="U297" t="s">
        <v>277</v>
      </c>
      <c r="V297" t="s">
        <v>1693</v>
      </c>
      <c r="W297" t="s">
        <v>1693</v>
      </c>
      <c r="X297" t="s">
        <v>1693</v>
      </c>
      <c r="Z297" t="s">
        <v>1693</v>
      </c>
      <c r="AA297" t="s">
        <v>1693</v>
      </c>
      <c r="AB297" t="s">
        <v>1693</v>
      </c>
      <c r="AE297" t="s">
        <v>1693</v>
      </c>
      <c r="AG297" t="s">
        <v>1693</v>
      </c>
      <c r="AK297" t="s">
        <v>1693</v>
      </c>
      <c r="AL297" t="s">
        <v>1681</v>
      </c>
      <c r="AM297" t="s">
        <v>782</v>
      </c>
      <c r="AW297" t="s">
        <v>1693</v>
      </c>
      <c r="BL297" t="s">
        <v>1693</v>
      </c>
      <c r="BW297" t="s">
        <v>1693</v>
      </c>
      <c r="CC297" t="s">
        <v>1696</v>
      </c>
      <c r="CE297" t="s">
        <v>1622</v>
      </c>
      <c r="CF297" s="1">
        <v>40672</v>
      </c>
      <c r="DR297" t="s">
        <v>823</v>
      </c>
      <c r="DS297" t="s">
        <v>1696</v>
      </c>
      <c r="DT297" t="s">
        <v>1666</v>
      </c>
      <c r="DU297" t="s">
        <v>303</v>
      </c>
      <c r="DV297">
        <v>0</v>
      </c>
      <c r="DW297">
        <v>0</v>
      </c>
      <c r="DY297">
        <v>0</v>
      </c>
      <c r="DZ297">
        <v>0</v>
      </c>
      <c r="EB297">
        <v>0</v>
      </c>
      <c r="EC297">
        <v>0</v>
      </c>
      <c r="EE297">
        <v>0</v>
      </c>
      <c r="EF297">
        <v>0</v>
      </c>
      <c r="EH297" t="s">
        <v>1693</v>
      </c>
      <c r="EI297" s="2">
        <v>41075.894907407404</v>
      </c>
      <c r="EQ297" t="s">
        <v>1693</v>
      </c>
      <c r="ES297" t="s">
        <v>1693</v>
      </c>
      <c r="ET297" s="3">
        <v>0.875</v>
      </c>
      <c r="EU297" s="3">
        <v>0.97916666666666663</v>
      </c>
      <c r="EV297" t="s">
        <v>738</v>
      </c>
      <c r="EW297" t="s">
        <v>836</v>
      </c>
      <c r="EX297">
        <v>256837550</v>
      </c>
      <c r="EY297" t="s">
        <v>555</v>
      </c>
    </row>
    <row r="298" spans="1:156">
      <c r="A298">
        <v>356</v>
      </c>
      <c r="B298" t="s">
        <v>304</v>
      </c>
      <c r="C298" t="s">
        <v>619</v>
      </c>
      <c r="D298" t="s">
        <v>305</v>
      </c>
      <c r="E298">
        <v>3</v>
      </c>
      <c r="F298">
        <v>0</v>
      </c>
      <c r="G298">
        <v>0</v>
      </c>
      <c r="H298" t="s">
        <v>306</v>
      </c>
      <c r="I298" t="s">
        <v>1688</v>
      </c>
      <c r="J298" t="s">
        <v>1689</v>
      </c>
      <c r="K298" t="s">
        <v>1530</v>
      </c>
      <c r="L298" t="s">
        <v>861</v>
      </c>
      <c r="M298" t="s">
        <v>862</v>
      </c>
      <c r="N298" t="s">
        <v>1693</v>
      </c>
      <c r="R298" t="s">
        <v>1693</v>
      </c>
      <c r="S298" t="s">
        <v>1693</v>
      </c>
      <c r="T298" t="s">
        <v>1693</v>
      </c>
      <c r="U298" t="s">
        <v>305</v>
      </c>
      <c r="V298" t="s">
        <v>1693</v>
      </c>
      <c r="W298" t="s">
        <v>1693</v>
      </c>
      <c r="X298" t="s">
        <v>1693</v>
      </c>
      <c r="Z298" t="s">
        <v>1693</v>
      </c>
      <c r="AA298" t="s">
        <v>1693</v>
      </c>
      <c r="AB298" t="s">
        <v>1693</v>
      </c>
      <c r="AE298" t="s">
        <v>1693</v>
      </c>
      <c r="AG298" t="s">
        <v>1693</v>
      </c>
      <c r="AK298" t="s">
        <v>1693</v>
      </c>
      <c r="AL298" t="s">
        <v>1681</v>
      </c>
      <c r="AM298" t="s">
        <v>782</v>
      </c>
      <c r="AW298" t="s">
        <v>1693</v>
      </c>
      <c r="BL298" t="s">
        <v>1693</v>
      </c>
      <c r="BW298" t="s">
        <v>1693</v>
      </c>
      <c r="CC298" t="s">
        <v>1696</v>
      </c>
      <c r="CE298" t="s">
        <v>1622</v>
      </c>
      <c r="CF298" s="1">
        <v>40672</v>
      </c>
      <c r="DR298" t="s">
        <v>619</v>
      </c>
      <c r="DS298" t="s">
        <v>1696</v>
      </c>
      <c r="DT298" t="s">
        <v>1697</v>
      </c>
      <c r="DU298" t="s">
        <v>303</v>
      </c>
      <c r="DV298">
        <v>0</v>
      </c>
      <c r="DW298">
        <v>0</v>
      </c>
      <c r="DY298">
        <v>0</v>
      </c>
      <c r="DZ298">
        <v>0</v>
      </c>
      <c r="EB298">
        <v>0</v>
      </c>
      <c r="EC298">
        <v>0</v>
      </c>
      <c r="EE298">
        <v>0</v>
      </c>
      <c r="EF298">
        <v>0</v>
      </c>
      <c r="EH298" t="s">
        <v>1693</v>
      </c>
      <c r="EI298" s="2">
        <v>41075.903298611112</v>
      </c>
      <c r="EQ298" t="s">
        <v>1693</v>
      </c>
      <c r="ES298" t="s">
        <v>1693</v>
      </c>
      <c r="ET298" s="3">
        <v>0.875</v>
      </c>
      <c r="EU298" s="3">
        <v>0.97916666666666663</v>
      </c>
      <c r="EV298" t="s">
        <v>307</v>
      </c>
      <c r="EW298" t="s">
        <v>308</v>
      </c>
      <c r="EX298">
        <v>256837550</v>
      </c>
      <c r="EY298" t="s">
        <v>556</v>
      </c>
    </row>
    <row r="299" spans="1:156">
      <c r="A299">
        <v>357</v>
      </c>
      <c r="B299" s="8" t="s">
        <v>309</v>
      </c>
      <c r="C299" t="s">
        <v>1580</v>
      </c>
      <c r="D299" t="s">
        <v>310</v>
      </c>
      <c r="E299">
        <v>4</v>
      </c>
      <c r="F299">
        <v>0</v>
      </c>
      <c r="G299">
        <v>0</v>
      </c>
      <c r="H299" t="s">
        <v>302</v>
      </c>
      <c r="I299" t="s">
        <v>1688</v>
      </c>
      <c r="J299" t="s">
        <v>1689</v>
      </c>
      <c r="K299" t="s">
        <v>1530</v>
      </c>
      <c r="L299" t="s">
        <v>861</v>
      </c>
      <c r="M299" t="s">
        <v>862</v>
      </c>
      <c r="N299" t="s">
        <v>1693</v>
      </c>
      <c r="R299" t="s">
        <v>1693</v>
      </c>
      <c r="S299" t="s">
        <v>1693</v>
      </c>
      <c r="T299" t="s">
        <v>1693</v>
      </c>
      <c r="U299" t="s">
        <v>310</v>
      </c>
      <c r="V299" t="s">
        <v>1693</v>
      </c>
      <c r="W299" t="s">
        <v>1693</v>
      </c>
      <c r="X299" t="s">
        <v>1693</v>
      </c>
      <c r="Z299" t="s">
        <v>1693</v>
      </c>
      <c r="AA299" t="s">
        <v>1693</v>
      </c>
      <c r="AB299" t="s">
        <v>1693</v>
      </c>
      <c r="AE299" t="s">
        <v>1693</v>
      </c>
      <c r="AG299" t="s">
        <v>1693</v>
      </c>
      <c r="AK299" t="s">
        <v>1693</v>
      </c>
      <c r="AL299" t="s">
        <v>1681</v>
      </c>
      <c r="AM299" t="s">
        <v>782</v>
      </c>
      <c r="BW299" t="s">
        <v>1693</v>
      </c>
      <c r="CC299" t="s">
        <v>1696</v>
      </c>
      <c r="CE299" t="s">
        <v>1622</v>
      </c>
      <c r="CF299" s="1">
        <v>40672</v>
      </c>
      <c r="DR299" t="s">
        <v>1580</v>
      </c>
      <c r="DS299" t="s">
        <v>1696</v>
      </c>
      <c r="DT299" t="s">
        <v>1697</v>
      </c>
      <c r="DU299" t="s">
        <v>1545</v>
      </c>
      <c r="DV299">
        <v>0</v>
      </c>
      <c r="DW299">
        <v>0</v>
      </c>
      <c r="DY299">
        <v>0</v>
      </c>
      <c r="DZ299">
        <v>0</v>
      </c>
      <c r="EB299">
        <v>0</v>
      </c>
      <c r="EC299">
        <v>0</v>
      </c>
      <c r="EE299">
        <v>0</v>
      </c>
      <c r="EF299">
        <v>0</v>
      </c>
      <c r="EH299" t="s">
        <v>1693</v>
      </c>
      <c r="EI299" s="2">
        <v>41075.906192129631</v>
      </c>
      <c r="EQ299" t="s">
        <v>1693</v>
      </c>
      <c r="ES299" t="s">
        <v>1693</v>
      </c>
      <c r="ET299" s="3">
        <v>0.875</v>
      </c>
      <c r="EU299" s="3">
        <v>0.99305555555555547</v>
      </c>
      <c r="EV299" t="s">
        <v>307</v>
      </c>
      <c r="EW299" t="s">
        <v>836</v>
      </c>
      <c r="EX299">
        <v>256837550</v>
      </c>
      <c r="EY299" s="13" t="s">
        <v>556</v>
      </c>
      <c r="EZ299" s="18" t="s">
        <v>28</v>
      </c>
    </row>
    <row r="300" spans="1:156">
      <c r="A300">
        <v>358</v>
      </c>
      <c r="B300" t="s">
        <v>311</v>
      </c>
      <c r="C300" t="s">
        <v>1658</v>
      </c>
      <c r="D300" t="s">
        <v>312</v>
      </c>
      <c r="E300">
        <v>4</v>
      </c>
      <c r="F300">
        <v>0</v>
      </c>
      <c r="G300">
        <v>0</v>
      </c>
      <c r="H300" t="s">
        <v>313</v>
      </c>
      <c r="I300" t="s">
        <v>1688</v>
      </c>
      <c r="J300" t="s">
        <v>1661</v>
      </c>
      <c r="K300" t="s">
        <v>1690</v>
      </c>
      <c r="L300" t="s">
        <v>861</v>
      </c>
      <c r="M300" t="s">
        <v>862</v>
      </c>
      <c r="N300" t="s">
        <v>1693</v>
      </c>
      <c r="R300" t="s">
        <v>1693</v>
      </c>
      <c r="S300" t="s">
        <v>1693</v>
      </c>
      <c r="T300" t="s">
        <v>1693</v>
      </c>
      <c r="U300" t="s">
        <v>312</v>
      </c>
      <c r="V300" t="s">
        <v>1693</v>
      </c>
      <c r="W300" t="s">
        <v>1693</v>
      </c>
      <c r="X300" t="s">
        <v>1693</v>
      </c>
      <c r="Y300" t="s">
        <v>1693</v>
      </c>
      <c r="Z300" t="s">
        <v>1693</v>
      </c>
      <c r="AA300" t="s">
        <v>1693</v>
      </c>
      <c r="AB300" t="s">
        <v>1693</v>
      </c>
      <c r="AG300" t="s">
        <v>1693</v>
      </c>
      <c r="AL300" t="s">
        <v>1664</v>
      </c>
      <c r="AM300" t="s">
        <v>280</v>
      </c>
      <c r="BW300" t="s">
        <v>1693</v>
      </c>
      <c r="BZ300" t="s">
        <v>1693</v>
      </c>
      <c r="CC300" t="s">
        <v>1696</v>
      </c>
      <c r="CE300" t="s">
        <v>1622</v>
      </c>
      <c r="CF300" s="1">
        <v>40672</v>
      </c>
      <c r="DR300" t="s">
        <v>1658</v>
      </c>
      <c r="DS300" t="s">
        <v>1696</v>
      </c>
      <c r="DT300" t="s">
        <v>1666</v>
      </c>
      <c r="DU300" t="s">
        <v>1767</v>
      </c>
      <c r="DV300" t="s">
        <v>1696</v>
      </c>
      <c r="DW300" t="s">
        <v>1666</v>
      </c>
      <c r="DX300" s="1">
        <v>40675</v>
      </c>
      <c r="DY300">
        <v>0</v>
      </c>
      <c r="DZ300">
        <v>0</v>
      </c>
      <c r="EB300">
        <v>0</v>
      </c>
      <c r="EC300">
        <v>0</v>
      </c>
      <c r="EE300">
        <v>0</v>
      </c>
      <c r="EF300">
        <v>0</v>
      </c>
      <c r="EH300" t="s">
        <v>1693</v>
      </c>
      <c r="EI300" s="2">
        <v>41075.913923611108</v>
      </c>
      <c r="EQ300" t="s">
        <v>1693</v>
      </c>
      <c r="ES300" t="s">
        <v>1693</v>
      </c>
      <c r="ET300" s="3">
        <v>0.82291666666666663</v>
      </c>
      <c r="EU300" s="3">
        <v>0.96180555555555547</v>
      </c>
      <c r="EV300" t="s">
        <v>281</v>
      </c>
      <c r="EX300">
        <v>256837550</v>
      </c>
      <c r="EY300" t="s">
        <v>556</v>
      </c>
    </row>
    <row r="301" spans="1:156">
      <c r="A301">
        <v>359</v>
      </c>
      <c r="B301" s="7" t="s">
        <v>250</v>
      </c>
      <c r="C301" t="s">
        <v>692</v>
      </c>
      <c r="D301" t="s">
        <v>693</v>
      </c>
      <c r="E301">
        <v>4</v>
      </c>
      <c r="F301">
        <v>0</v>
      </c>
      <c r="G301">
        <v>0</v>
      </c>
      <c r="H301" t="s">
        <v>251</v>
      </c>
      <c r="I301" t="s">
        <v>1688</v>
      </c>
      <c r="J301" t="s">
        <v>1689</v>
      </c>
      <c r="K301" t="s">
        <v>1530</v>
      </c>
      <c r="L301" t="s">
        <v>861</v>
      </c>
      <c r="M301" t="s">
        <v>862</v>
      </c>
      <c r="N301" t="s">
        <v>1693</v>
      </c>
      <c r="R301" t="s">
        <v>1693</v>
      </c>
      <c r="S301" t="s">
        <v>1693</v>
      </c>
      <c r="T301" t="s">
        <v>1693</v>
      </c>
      <c r="U301" t="s">
        <v>693</v>
      </c>
      <c r="V301" t="s">
        <v>1693</v>
      </c>
      <c r="X301" t="s">
        <v>1693</v>
      </c>
      <c r="Y301" t="s">
        <v>1693</v>
      </c>
      <c r="Z301" t="s">
        <v>1693</v>
      </c>
      <c r="AA301" t="s">
        <v>1693</v>
      </c>
      <c r="AB301" t="s">
        <v>1693</v>
      </c>
      <c r="AE301" t="s">
        <v>1693</v>
      </c>
      <c r="AG301" t="s">
        <v>1693</v>
      </c>
      <c r="AL301" t="s">
        <v>1681</v>
      </c>
      <c r="AM301" t="s">
        <v>782</v>
      </c>
      <c r="AW301" t="s">
        <v>1693</v>
      </c>
      <c r="BL301" t="s">
        <v>1693</v>
      </c>
      <c r="BZ301" t="s">
        <v>1693</v>
      </c>
      <c r="CC301" t="s">
        <v>1696</v>
      </c>
      <c r="CE301" t="s">
        <v>1622</v>
      </c>
      <c r="CF301" s="1">
        <v>40672</v>
      </c>
      <c r="DR301" t="s">
        <v>692</v>
      </c>
      <c r="DS301" t="s">
        <v>1696</v>
      </c>
      <c r="DT301" t="s">
        <v>1666</v>
      </c>
      <c r="DU301" s="1">
        <v>40583</v>
      </c>
      <c r="DV301">
        <v>0</v>
      </c>
      <c r="DW301">
        <v>0</v>
      </c>
      <c r="DY301">
        <v>0</v>
      </c>
      <c r="DZ301">
        <v>0</v>
      </c>
      <c r="EB301">
        <v>0</v>
      </c>
      <c r="EC301">
        <v>0</v>
      </c>
      <c r="EE301">
        <v>0</v>
      </c>
      <c r="EF301">
        <v>0</v>
      </c>
      <c r="EH301" t="s">
        <v>1693</v>
      </c>
      <c r="EI301" s="2">
        <v>41075.918715277781</v>
      </c>
      <c r="EQ301" t="s">
        <v>1693</v>
      </c>
      <c r="ES301" t="s">
        <v>1693</v>
      </c>
      <c r="ET301" s="3">
        <v>0.875</v>
      </c>
      <c r="EU301" s="3">
        <v>0.99305555555555547</v>
      </c>
      <c r="EV301" t="s">
        <v>252</v>
      </c>
      <c r="EW301" t="s">
        <v>836</v>
      </c>
      <c r="EX301">
        <v>256837550</v>
      </c>
      <c r="EY301" t="s">
        <v>555</v>
      </c>
    </row>
    <row r="302" spans="1:156">
      <c r="A302">
        <v>360</v>
      </c>
      <c r="B302" s="7" t="s">
        <v>253</v>
      </c>
      <c r="C302" s="1">
        <v>41188</v>
      </c>
      <c r="D302" t="s">
        <v>254</v>
      </c>
      <c r="E302">
        <v>0</v>
      </c>
      <c r="F302">
        <v>8</v>
      </c>
      <c r="G302">
        <v>25</v>
      </c>
      <c r="H302" t="s">
        <v>255</v>
      </c>
      <c r="I302" t="s">
        <v>1688</v>
      </c>
      <c r="J302" t="s">
        <v>1689</v>
      </c>
      <c r="K302" t="s">
        <v>1652</v>
      </c>
      <c r="L302" t="s">
        <v>755</v>
      </c>
      <c r="M302" t="s">
        <v>756</v>
      </c>
      <c r="U302" t="s">
        <v>254</v>
      </c>
      <c r="AA302" t="s">
        <v>1693</v>
      </c>
      <c r="AB302" t="s">
        <v>1693</v>
      </c>
      <c r="AL302" t="s">
        <v>1664</v>
      </c>
      <c r="AM302" t="s">
        <v>1478</v>
      </c>
      <c r="CC302" t="s">
        <v>1652</v>
      </c>
      <c r="CD302" t="s">
        <v>256</v>
      </c>
      <c r="CE302" t="s">
        <v>1683</v>
      </c>
      <c r="CF302" t="s">
        <v>257</v>
      </c>
      <c r="DR302" s="1">
        <v>41188</v>
      </c>
      <c r="DS302">
        <v>0</v>
      </c>
      <c r="DT302">
        <v>0</v>
      </c>
      <c r="DV302">
        <v>0</v>
      </c>
      <c r="DW302">
        <v>0</v>
      </c>
      <c r="DY302">
        <v>0</v>
      </c>
      <c r="DZ302">
        <v>0</v>
      </c>
      <c r="EB302">
        <v>0</v>
      </c>
      <c r="EC302">
        <v>0</v>
      </c>
      <c r="EE302">
        <v>0</v>
      </c>
      <c r="EF302">
        <v>0</v>
      </c>
      <c r="EI302" s="2">
        <v>41076.001307870371</v>
      </c>
      <c r="ET302" s="3">
        <v>0.58333333333333337</v>
      </c>
      <c r="EU302" s="3">
        <v>0</v>
      </c>
      <c r="EV302" t="s">
        <v>1438</v>
      </c>
      <c r="EX302" t="s">
        <v>258</v>
      </c>
      <c r="EY302" t="s">
        <v>555</v>
      </c>
    </row>
    <row r="303" spans="1:156">
      <c r="A303">
        <v>361</v>
      </c>
      <c r="B303" t="s">
        <v>259</v>
      </c>
      <c r="C303" t="s">
        <v>336</v>
      </c>
      <c r="D303" t="s">
        <v>293</v>
      </c>
      <c r="E303">
        <v>4</v>
      </c>
      <c r="F303">
        <v>14</v>
      </c>
      <c r="G303">
        <v>0</v>
      </c>
      <c r="H303" t="s">
        <v>294</v>
      </c>
      <c r="I303" t="s">
        <v>1618</v>
      </c>
      <c r="J303" t="s">
        <v>1689</v>
      </c>
      <c r="K303" t="s">
        <v>1299</v>
      </c>
      <c r="L303" t="s">
        <v>295</v>
      </c>
      <c r="M303" t="s">
        <v>296</v>
      </c>
      <c r="S303" t="s">
        <v>1693</v>
      </c>
      <c r="T303" t="s">
        <v>1693</v>
      </c>
      <c r="U303" t="s">
        <v>270</v>
      </c>
      <c r="X303" t="s">
        <v>1693</v>
      </c>
      <c r="Y303" t="s">
        <v>1693</v>
      </c>
      <c r="AA303" t="s">
        <v>1693</v>
      </c>
      <c r="AL303" t="s">
        <v>1694</v>
      </c>
      <c r="AM303" t="s">
        <v>271</v>
      </c>
      <c r="AN303" t="s">
        <v>1693</v>
      </c>
      <c r="CC303" t="s">
        <v>1652</v>
      </c>
      <c r="CD303" t="s">
        <v>290</v>
      </c>
      <c r="CE303" t="s">
        <v>1683</v>
      </c>
      <c r="CF303" s="1">
        <v>40826</v>
      </c>
      <c r="DR303" t="s">
        <v>336</v>
      </c>
      <c r="DS303">
        <v>0</v>
      </c>
      <c r="DT303">
        <v>0</v>
      </c>
      <c r="DV303">
        <v>0</v>
      </c>
      <c r="DW303">
        <v>0</v>
      </c>
      <c r="DY303">
        <v>0</v>
      </c>
      <c r="DZ303">
        <v>0</v>
      </c>
      <c r="EB303">
        <v>0</v>
      </c>
      <c r="EC303">
        <v>0</v>
      </c>
      <c r="EE303">
        <v>0</v>
      </c>
      <c r="EF303">
        <v>0</v>
      </c>
      <c r="EI303" s="2">
        <v>41076.565949074073</v>
      </c>
      <c r="EN303" t="s">
        <v>1693</v>
      </c>
      <c r="ET303" s="3">
        <v>0.35416666666666669</v>
      </c>
      <c r="EU303" s="3">
        <v>0.83333333333333337</v>
      </c>
      <c r="EV303" t="s">
        <v>354</v>
      </c>
      <c r="EX303" t="s">
        <v>340</v>
      </c>
      <c r="EY303" t="s">
        <v>556</v>
      </c>
    </row>
    <row r="304" spans="1:156">
      <c r="A304">
        <v>362</v>
      </c>
      <c r="B304" t="s">
        <v>240</v>
      </c>
      <c r="C304" s="1">
        <v>41246</v>
      </c>
      <c r="D304" t="s">
        <v>241</v>
      </c>
      <c r="E304">
        <v>20</v>
      </c>
      <c r="F304">
        <v>14</v>
      </c>
      <c r="G304">
        <v>0</v>
      </c>
      <c r="H304" t="s">
        <v>242</v>
      </c>
      <c r="I304" t="s">
        <v>1618</v>
      </c>
      <c r="J304" t="s">
        <v>1689</v>
      </c>
      <c r="K304" t="s">
        <v>1299</v>
      </c>
      <c r="L304" t="s">
        <v>295</v>
      </c>
      <c r="M304" t="s">
        <v>296</v>
      </c>
      <c r="S304" t="s">
        <v>1693</v>
      </c>
      <c r="T304" t="s">
        <v>1693</v>
      </c>
      <c r="U304" t="s">
        <v>278</v>
      </c>
      <c r="X304" t="s">
        <v>1693</v>
      </c>
      <c r="Y304" t="s">
        <v>1693</v>
      </c>
      <c r="AA304" t="s">
        <v>1693</v>
      </c>
      <c r="AL304" t="s">
        <v>1348</v>
      </c>
      <c r="AM304" t="s">
        <v>350</v>
      </c>
      <c r="AN304" t="s">
        <v>1693</v>
      </c>
      <c r="CC304" t="s">
        <v>1652</v>
      </c>
      <c r="CD304" t="s">
        <v>370</v>
      </c>
      <c r="CE304" t="s">
        <v>1683</v>
      </c>
      <c r="CF304" s="1">
        <v>40826</v>
      </c>
      <c r="DR304" s="1">
        <v>41246</v>
      </c>
      <c r="DS304">
        <v>0</v>
      </c>
      <c r="DT304">
        <v>0</v>
      </c>
      <c r="DV304">
        <v>0</v>
      </c>
      <c r="DW304">
        <v>0</v>
      </c>
      <c r="DY304">
        <v>0</v>
      </c>
      <c r="DZ304">
        <v>0</v>
      </c>
      <c r="EB304">
        <v>0</v>
      </c>
      <c r="EC304">
        <v>0</v>
      </c>
      <c r="EE304">
        <v>0</v>
      </c>
      <c r="EF304">
        <v>0</v>
      </c>
      <c r="EI304" s="2">
        <v>41076.570219907408</v>
      </c>
      <c r="EN304" t="s">
        <v>1693</v>
      </c>
      <c r="EO304" t="s">
        <v>1693</v>
      </c>
      <c r="ET304" s="3">
        <v>0.35416666666666669</v>
      </c>
      <c r="EU304" s="3">
        <v>0.83333333333333337</v>
      </c>
      <c r="EV304" t="s">
        <v>301</v>
      </c>
      <c r="EW304" t="s">
        <v>334</v>
      </c>
      <c r="EX304" t="s">
        <v>318</v>
      </c>
      <c r="EY304" t="s">
        <v>556</v>
      </c>
    </row>
    <row r="305" spans="1:156">
      <c r="A305">
        <v>363</v>
      </c>
      <c r="B305" t="s">
        <v>259</v>
      </c>
      <c r="C305" t="s">
        <v>336</v>
      </c>
      <c r="D305" t="s">
        <v>279</v>
      </c>
      <c r="E305">
        <v>20</v>
      </c>
      <c r="F305">
        <v>14</v>
      </c>
      <c r="G305">
        <v>0</v>
      </c>
      <c r="H305" t="s">
        <v>299</v>
      </c>
      <c r="I305" t="s">
        <v>1618</v>
      </c>
      <c r="J305" t="s">
        <v>1689</v>
      </c>
      <c r="K305" t="s">
        <v>1299</v>
      </c>
      <c r="L305" t="s">
        <v>295</v>
      </c>
      <c r="M305" t="s">
        <v>296</v>
      </c>
      <c r="S305" t="s">
        <v>1693</v>
      </c>
      <c r="T305" t="s">
        <v>1693</v>
      </c>
      <c r="U305" t="s">
        <v>270</v>
      </c>
      <c r="X305" t="s">
        <v>1693</v>
      </c>
      <c r="Y305" t="s">
        <v>1693</v>
      </c>
      <c r="AA305" t="s">
        <v>1693</v>
      </c>
      <c r="AL305" t="s">
        <v>1694</v>
      </c>
      <c r="AM305" t="s">
        <v>245</v>
      </c>
      <c r="AN305" t="s">
        <v>1693</v>
      </c>
      <c r="CC305" t="s">
        <v>1652</v>
      </c>
      <c r="CD305" t="s">
        <v>246</v>
      </c>
      <c r="CE305" t="s">
        <v>1683</v>
      </c>
      <c r="CF305" s="1">
        <v>40826</v>
      </c>
      <c r="DR305" t="s">
        <v>336</v>
      </c>
      <c r="DS305">
        <v>0</v>
      </c>
      <c r="DT305">
        <v>0</v>
      </c>
      <c r="DV305">
        <v>0</v>
      </c>
      <c r="DW305">
        <v>0</v>
      </c>
      <c r="DY305">
        <v>0</v>
      </c>
      <c r="DZ305">
        <v>0</v>
      </c>
      <c r="EB305">
        <v>0</v>
      </c>
      <c r="EC305">
        <v>0</v>
      </c>
      <c r="EE305">
        <v>0</v>
      </c>
      <c r="EF305">
        <v>0</v>
      </c>
      <c r="EI305" s="2">
        <v>41076.574004629627</v>
      </c>
      <c r="EN305" t="s">
        <v>1693</v>
      </c>
      <c r="EO305" t="s">
        <v>1693</v>
      </c>
      <c r="ET305" s="3">
        <v>0.33333333333333331</v>
      </c>
      <c r="EU305" s="3">
        <v>0.83333333333333337</v>
      </c>
      <c r="EV305" t="s">
        <v>354</v>
      </c>
      <c r="EW305" t="s">
        <v>247</v>
      </c>
      <c r="EX305" t="s">
        <v>248</v>
      </c>
      <c r="EY305" t="s">
        <v>556</v>
      </c>
    </row>
    <row r="306" spans="1:156">
      <c r="A306">
        <v>364</v>
      </c>
      <c r="B306" t="s">
        <v>249</v>
      </c>
      <c r="C306" t="s">
        <v>1705</v>
      </c>
      <c r="D306" t="s">
        <v>611</v>
      </c>
      <c r="E306">
        <v>0</v>
      </c>
      <c r="F306">
        <v>2</v>
      </c>
      <c r="G306">
        <v>0</v>
      </c>
      <c r="H306" t="s">
        <v>205</v>
      </c>
      <c r="I306" t="s">
        <v>1618</v>
      </c>
      <c r="J306" t="s">
        <v>1661</v>
      </c>
      <c r="K306" t="s">
        <v>1652</v>
      </c>
      <c r="L306" t="s">
        <v>378</v>
      </c>
      <c r="M306" t="s">
        <v>379</v>
      </c>
      <c r="S306" t="s">
        <v>1693</v>
      </c>
      <c r="U306" t="s">
        <v>611</v>
      </c>
      <c r="Y306" t="s">
        <v>1693</v>
      </c>
      <c r="AC306" t="s">
        <v>1693</v>
      </c>
      <c r="AF306" t="s">
        <v>1693</v>
      </c>
      <c r="AL306" t="s">
        <v>1664</v>
      </c>
      <c r="AM306" t="s">
        <v>206</v>
      </c>
      <c r="BB306" t="s">
        <v>1693</v>
      </c>
      <c r="BN306" t="s">
        <v>1693</v>
      </c>
      <c r="CC306" t="s">
        <v>1652</v>
      </c>
      <c r="CE306" t="s">
        <v>1683</v>
      </c>
      <c r="CF306" s="1">
        <v>40672</v>
      </c>
      <c r="DR306" t="s">
        <v>1705</v>
      </c>
      <c r="DS306">
        <v>0</v>
      </c>
      <c r="DT306">
        <v>0</v>
      </c>
      <c r="DV306">
        <v>0</v>
      </c>
      <c r="DW306">
        <v>0</v>
      </c>
      <c r="DY306">
        <v>0</v>
      </c>
      <c r="DZ306">
        <v>0</v>
      </c>
      <c r="EB306">
        <v>0</v>
      </c>
      <c r="EC306">
        <v>0</v>
      </c>
      <c r="EE306">
        <v>0</v>
      </c>
      <c r="EF306">
        <v>0</v>
      </c>
      <c r="EI306" s="2">
        <v>41078.675185185188</v>
      </c>
      <c r="EQ306" t="s">
        <v>1693</v>
      </c>
      <c r="ET306" s="3">
        <v>0.70833333333333337</v>
      </c>
      <c r="EU306" s="3">
        <v>0.77083333333333337</v>
      </c>
      <c r="EV306" t="s">
        <v>382</v>
      </c>
      <c r="EX306" t="s">
        <v>207</v>
      </c>
      <c r="EY306" t="s">
        <v>556</v>
      </c>
    </row>
    <row r="307" spans="1:156">
      <c r="A307">
        <v>365</v>
      </c>
      <c r="B307" t="s">
        <v>208</v>
      </c>
      <c r="C307" t="s">
        <v>619</v>
      </c>
      <c r="D307" t="s">
        <v>209</v>
      </c>
      <c r="E307">
        <v>0</v>
      </c>
      <c r="F307">
        <v>4</v>
      </c>
      <c r="G307">
        <v>0</v>
      </c>
      <c r="H307" t="s">
        <v>210</v>
      </c>
      <c r="I307" t="s">
        <v>1618</v>
      </c>
      <c r="J307" t="s">
        <v>1661</v>
      </c>
      <c r="K307" t="s">
        <v>1299</v>
      </c>
      <c r="L307" t="s">
        <v>378</v>
      </c>
      <c r="M307" t="s">
        <v>379</v>
      </c>
      <c r="S307" t="s">
        <v>1693</v>
      </c>
      <c r="U307" t="s">
        <v>209</v>
      </c>
      <c r="Y307" t="s">
        <v>1693</v>
      </c>
      <c r="AC307" t="s">
        <v>1693</v>
      </c>
      <c r="AF307" t="s">
        <v>1693</v>
      </c>
      <c r="AL307" t="s">
        <v>1664</v>
      </c>
      <c r="AM307" t="s">
        <v>206</v>
      </c>
      <c r="BB307" t="s">
        <v>1693</v>
      </c>
      <c r="BN307" t="s">
        <v>1693</v>
      </c>
      <c r="CC307" t="s">
        <v>1652</v>
      </c>
      <c r="CE307" t="s">
        <v>1683</v>
      </c>
      <c r="CF307" t="s">
        <v>700</v>
      </c>
      <c r="DR307" t="s">
        <v>619</v>
      </c>
      <c r="DS307">
        <v>0</v>
      </c>
      <c r="DT307">
        <v>0</v>
      </c>
      <c r="DV307">
        <v>0</v>
      </c>
      <c r="DW307">
        <v>0</v>
      </c>
      <c r="DY307">
        <v>0</v>
      </c>
      <c r="DZ307">
        <v>0</v>
      </c>
      <c r="EB307">
        <v>0</v>
      </c>
      <c r="EC307">
        <v>0</v>
      </c>
      <c r="EE307">
        <v>0</v>
      </c>
      <c r="EF307">
        <v>0</v>
      </c>
      <c r="EI307" s="2">
        <v>41078.681076388886</v>
      </c>
      <c r="EQ307" t="s">
        <v>1693</v>
      </c>
      <c r="ET307" s="3">
        <v>0.79166666666666663</v>
      </c>
      <c r="EU307" s="3">
        <v>0.95833333333333337</v>
      </c>
      <c r="EV307" t="s">
        <v>211</v>
      </c>
      <c r="EX307" t="s">
        <v>207</v>
      </c>
      <c r="EY307" t="s">
        <v>556</v>
      </c>
    </row>
    <row r="308" spans="1:156">
      <c r="A308">
        <v>366</v>
      </c>
      <c r="B308" t="s">
        <v>212</v>
      </c>
      <c r="C308" t="s">
        <v>543</v>
      </c>
      <c r="D308" t="s">
        <v>213</v>
      </c>
      <c r="E308">
        <v>1</v>
      </c>
      <c r="F308">
        <v>0</v>
      </c>
      <c r="G308">
        <v>0</v>
      </c>
      <c r="H308" t="s">
        <v>214</v>
      </c>
      <c r="I308" t="s">
        <v>1618</v>
      </c>
      <c r="J308" t="s">
        <v>1661</v>
      </c>
      <c r="K308" t="s">
        <v>1299</v>
      </c>
      <c r="L308" t="s">
        <v>378</v>
      </c>
      <c r="M308" t="s">
        <v>379</v>
      </c>
      <c r="S308" t="s">
        <v>1693</v>
      </c>
      <c r="U308" t="s">
        <v>213</v>
      </c>
      <c r="Y308" t="s">
        <v>1693</v>
      </c>
      <c r="AC308" t="s">
        <v>1693</v>
      </c>
      <c r="AF308" t="s">
        <v>1693</v>
      </c>
      <c r="AL308" t="s">
        <v>1664</v>
      </c>
      <c r="AM308" t="s">
        <v>215</v>
      </c>
      <c r="BN308" t="s">
        <v>1693</v>
      </c>
      <c r="CC308" t="s">
        <v>1652</v>
      </c>
      <c r="CE308" t="s">
        <v>1683</v>
      </c>
      <c r="CF308" t="s">
        <v>1647</v>
      </c>
      <c r="DR308" t="s">
        <v>543</v>
      </c>
      <c r="DS308">
        <v>0</v>
      </c>
      <c r="DT308">
        <v>0</v>
      </c>
      <c r="DV308">
        <v>0</v>
      </c>
      <c r="DW308">
        <v>0</v>
      </c>
      <c r="DY308">
        <v>0</v>
      </c>
      <c r="DZ308">
        <v>0</v>
      </c>
      <c r="EB308">
        <v>0</v>
      </c>
      <c r="EC308">
        <v>0</v>
      </c>
      <c r="EE308">
        <v>0</v>
      </c>
      <c r="EF308">
        <v>0</v>
      </c>
      <c r="EI308" s="2">
        <v>41078.685335648152</v>
      </c>
      <c r="EN308" t="s">
        <v>1693</v>
      </c>
      <c r="ET308" s="3">
        <v>0.40625</v>
      </c>
      <c r="EU308" s="3">
        <v>0.4375</v>
      </c>
      <c r="EV308" t="s">
        <v>382</v>
      </c>
      <c r="EX308" t="s">
        <v>216</v>
      </c>
      <c r="EY308" t="s">
        <v>556</v>
      </c>
    </row>
    <row r="309" spans="1:156">
      <c r="A309">
        <v>367</v>
      </c>
      <c r="B309" t="s">
        <v>217</v>
      </c>
      <c r="C309" s="1">
        <v>40546</v>
      </c>
      <c r="D309" t="s">
        <v>611</v>
      </c>
      <c r="E309">
        <v>0</v>
      </c>
      <c r="F309">
        <v>7</v>
      </c>
      <c r="G309">
        <v>0</v>
      </c>
      <c r="H309" t="s">
        <v>218</v>
      </c>
      <c r="I309" t="s">
        <v>1618</v>
      </c>
      <c r="J309" t="s">
        <v>1661</v>
      </c>
      <c r="K309" t="s">
        <v>1299</v>
      </c>
      <c r="L309" t="s">
        <v>378</v>
      </c>
      <c r="M309" t="s">
        <v>379</v>
      </c>
      <c r="S309" t="s">
        <v>1693</v>
      </c>
      <c r="U309" t="s">
        <v>611</v>
      </c>
      <c r="Y309" t="s">
        <v>1693</v>
      </c>
      <c r="AC309" t="s">
        <v>1693</v>
      </c>
      <c r="AF309" t="s">
        <v>1693</v>
      </c>
      <c r="AL309" t="s">
        <v>1664</v>
      </c>
      <c r="AM309" t="s">
        <v>206</v>
      </c>
      <c r="BB309" t="s">
        <v>1693</v>
      </c>
      <c r="BN309" t="s">
        <v>1693</v>
      </c>
      <c r="CC309" t="s">
        <v>1652</v>
      </c>
      <c r="CE309" t="s">
        <v>1683</v>
      </c>
      <c r="CF309" t="s">
        <v>219</v>
      </c>
      <c r="DG309" t="s">
        <v>1693</v>
      </c>
      <c r="DI309" t="s">
        <v>1693</v>
      </c>
      <c r="DR309" s="1">
        <v>40546</v>
      </c>
      <c r="DS309">
        <v>0</v>
      </c>
      <c r="DT309">
        <v>0</v>
      </c>
      <c r="DV309">
        <v>0</v>
      </c>
      <c r="DW309">
        <v>0</v>
      </c>
      <c r="DY309">
        <v>0</v>
      </c>
      <c r="DZ309">
        <v>0</v>
      </c>
      <c r="EB309">
        <v>0</v>
      </c>
      <c r="EC309">
        <v>0</v>
      </c>
      <c r="EE309">
        <v>0</v>
      </c>
      <c r="EF309">
        <v>0</v>
      </c>
      <c r="EI309" s="2">
        <v>41078.689918981479</v>
      </c>
      <c r="EQ309" t="s">
        <v>1693</v>
      </c>
      <c r="ET309" s="3">
        <v>0.375</v>
      </c>
      <c r="EU309" s="3">
        <v>0.70833333333333337</v>
      </c>
      <c r="EV309" t="s">
        <v>220</v>
      </c>
      <c r="EX309" t="s">
        <v>207</v>
      </c>
      <c r="EY309" t="s">
        <v>556</v>
      </c>
    </row>
    <row r="310" spans="1:156">
      <c r="A310">
        <v>368</v>
      </c>
      <c r="B310" t="s">
        <v>221</v>
      </c>
      <c r="C310" t="s">
        <v>222</v>
      </c>
      <c r="D310" t="s">
        <v>611</v>
      </c>
      <c r="E310">
        <v>0</v>
      </c>
      <c r="F310">
        <v>2</v>
      </c>
      <c r="G310">
        <v>0</v>
      </c>
      <c r="H310" t="s">
        <v>260</v>
      </c>
      <c r="I310" t="s">
        <v>1618</v>
      </c>
      <c r="J310" t="s">
        <v>1661</v>
      </c>
      <c r="K310" t="s">
        <v>1652</v>
      </c>
      <c r="L310" t="s">
        <v>378</v>
      </c>
      <c r="M310" t="s">
        <v>379</v>
      </c>
      <c r="S310" t="s">
        <v>1693</v>
      </c>
      <c r="U310" t="s">
        <v>611</v>
      </c>
      <c r="Y310" t="s">
        <v>1693</v>
      </c>
      <c r="AC310" t="s">
        <v>1693</v>
      </c>
      <c r="AF310" t="s">
        <v>1693</v>
      </c>
      <c r="AL310" t="s">
        <v>1664</v>
      </c>
      <c r="AM310" t="s">
        <v>261</v>
      </c>
      <c r="BB310" t="s">
        <v>1693</v>
      </c>
      <c r="BN310" t="s">
        <v>1693</v>
      </c>
      <c r="CC310" t="s">
        <v>1652</v>
      </c>
      <c r="CE310" t="s">
        <v>1683</v>
      </c>
      <c r="CF310" t="s">
        <v>1647</v>
      </c>
      <c r="DR310" t="s">
        <v>222</v>
      </c>
      <c r="DS310">
        <v>0</v>
      </c>
      <c r="DT310">
        <v>0</v>
      </c>
      <c r="DV310">
        <v>0</v>
      </c>
      <c r="DW310">
        <v>0</v>
      </c>
      <c r="DY310">
        <v>0</v>
      </c>
      <c r="DZ310">
        <v>0</v>
      </c>
      <c r="EB310">
        <v>0</v>
      </c>
      <c r="EC310">
        <v>0</v>
      </c>
      <c r="EE310">
        <v>0</v>
      </c>
      <c r="EF310">
        <v>0</v>
      </c>
      <c r="EI310" s="2">
        <v>41078.693807870368</v>
      </c>
      <c r="EQ310" t="s">
        <v>1693</v>
      </c>
      <c r="ET310" s="3">
        <v>0.43055555555555558</v>
      </c>
      <c r="EU310" s="3">
        <v>0.49305555555555558</v>
      </c>
      <c r="EV310" t="s">
        <v>262</v>
      </c>
      <c r="EX310" t="s">
        <v>263</v>
      </c>
      <c r="EY310" t="s">
        <v>556</v>
      </c>
    </row>
    <row r="311" spans="1:156">
      <c r="A311">
        <v>369</v>
      </c>
      <c r="B311" t="s">
        <v>264</v>
      </c>
      <c r="C311" s="1">
        <v>41127</v>
      </c>
      <c r="D311" t="s">
        <v>209</v>
      </c>
      <c r="E311">
        <v>1</v>
      </c>
      <c r="F311">
        <v>0</v>
      </c>
      <c r="G311">
        <v>0</v>
      </c>
      <c r="H311" t="s">
        <v>265</v>
      </c>
      <c r="I311" t="s">
        <v>1618</v>
      </c>
      <c r="J311" t="s">
        <v>1661</v>
      </c>
      <c r="K311" t="s">
        <v>1299</v>
      </c>
      <c r="L311" t="s">
        <v>378</v>
      </c>
      <c r="M311" t="s">
        <v>379</v>
      </c>
      <c r="S311" t="s">
        <v>1693</v>
      </c>
      <c r="U311" t="s">
        <v>209</v>
      </c>
      <c r="Y311" t="s">
        <v>1693</v>
      </c>
      <c r="AC311" t="s">
        <v>1693</v>
      </c>
      <c r="AF311" t="s">
        <v>1693</v>
      </c>
      <c r="AL311" t="s">
        <v>1664</v>
      </c>
      <c r="AM311" t="s">
        <v>266</v>
      </c>
      <c r="AN311" t="s">
        <v>1693</v>
      </c>
      <c r="BB311" t="s">
        <v>1693</v>
      </c>
      <c r="BN311" t="s">
        <v>1693</v>
      </c>
      <c r="CC311" t="s">
        <v>985</v>
      </c>
      <c r="CE311" t="s">
        <v>1683</v>
      </c>
      <c r="CF311" t="s">
        <v>1647</v>
      </c>
      <c r="DR311" s="1">
        <v>41127</v>
      </c>
      <c r="DS311">
        <v>0</v>
      </c>
      <c r="DT311">
        <v>0</v>
      </c>
      <c r="DV311">
        <v>0</v>
      </c>
      <c r="DW311">
        <v>0</v>
      </c>
      <c r="DY311">
        <v>0</v>
      </c>
      <c r="DZ311">
        <v>0</v>
      </c>
      <c r="EB311">
        <v>0</v>
      </c>
      <c r="EC311">
        <v>0</v>
      </c>
      <c r="EE311">
        <v>0</v>
      </c>
      <c r="EF311">
        <v>0</v>
      </c>
      <c r="EI311" s="2">
        <v>41078.697546296295</v>
      </c>
      <c r="EN311" t="s">
        <v>1693</v>
      </c>
      <c r="ET311" s="3">
        <v>0.40625</v>
      </c>
      <c r="EU311" s="3">
        <v>0.4375</v>
      </c>
      <c r="EV311" t="s">
        <v>382</v>
      </c>
      <c r="EX311" t="s">
        <v>380</v>
      </c>
      <c r="EY311" t="s">
        <v>556</v>
      </c>
    </row>
    <row r="312" spans="1:156">
      <c r="A312">
        <v>370</v>
      </c>
      <c r="B312" t="s">
        <v>221</v>
      </c>
      <c r="C312" t="s">
        <v>1383</v>
      </c>
      <c r="D312" t="s">
        <v>267</v>
      </c>
      <c r="E312">
        <v>0</v>
      </c>
      <c r="F312">
        <v>2</v>
      </c>
      <c r="G312">
        <v>0</v>
      </c>
      <c r="H312" t="s">
        <v>260</v>
      </c>
      <c r="I312" t="s">
        <v>1618</v>
      </c>
      <c r="J312" t="s">
        <v>1661</v>
      </c>
      <c r="K312" t="s">
        <v>1652</v>
      </c>
      <c r="L312" t="s">
        <v>378</v>
      </c>
      <c r="M312" t="s">
        <v>379</v>
      </c>
      <c r="S312" t="s">
        <v>1693</v>
      </c>
      <c r="U312" t="s">
        <v>267</v>
      </c>
      <c r="Y312" t="s">
        <v>1693</v>
      </c>
      <c r="AC312" t="s">
        <v>1693</v>
      </c>
      <c r="AF312" t="s">
        <v>1693</v>
      </c>
      <c r="AL312" t="s">
        <v>1664</v>
      </c>
      <c r="AM312" t="s">
        <v>263</v>
      </c>
      <c r="BB312" t="s">
        <v>1693</v>
      </c>
      <c r="BN312" t="s">
        <v>1693</v>
      </c>
      <c r="CC312" t="s">
        <v>1652</v>
      </c>
      <c r="CE312" t="s">
        <v>1683</v>
      </c>
      <c r="CF312" t="s">
        <v>268</v>
      </c>
      <c r="CV312" t="s">
        <v>1693</v>
      </c>
      <c r="DR312" t="s">
        <v>1383</v>
      </c>
      <c r="DS312">
        <v>0</v>
      </c>
      <c r="DT312">
        <v>0</v>
      </c>
      <c r="DV312">
        <v>0</v>
      </c>
      <c r="DW312">
        <v>0</v>
      </c>
      <c r="DY312">
        <v>0</v>
      </c>
      <c r="DZ312">
        <v>0</v>
      </c>
      <c r="EB312">
        <v>0</v>
      </c>
      <c r="EC312">
        <v>0</v>
      </c>
      <c r="EE312">
        <v>0</v>
      </c>
      <c r="EF312">
        <v>0</v>
      </c>
      <c r="EI312" s="2">
        <v>41078.701296296298</v>
      </c>
      <c r="EQ312" t="s">
        <v>1693</v>
      </c>
      <c r="ET312" s="3">
        <v>0.4375</v>
      </c>
      <c r="EU312" s="3">
        <v>0.49305555555555558</v>
      </c>
      <c r="EV312" t="s">
        <v>262</v>
      </c>
      <c r="EX312" t="s">
        <v>263</v>
      </c>
      <c r="EY312" t="s">
        <v>556</v>
      </c>
    </row>
    <row r="313" spans="1:156">
      <c r="A313">
        <v>371</v>
      </c>
      <c r="B313" t="s">
        <v>269</v>
      </c>
      <c r="C313" s="1">
        <v>41006</v>
      </c>
      <c r="D313" t="s">
        <v>267</v>
      </c>
      <c r="E313">
        <v>2</v>
      </c>
      <c r="F313">
        <v>0</v>
      </c>
      <c r="G313">
        <v>0</v>
      </c>
      <c r="H313" t="s">
        <v>228</v>
      </c>
      <c r="I313" t="s">
        <v>1618</v>
      </c>
      <c r="J313" t="s">
        <v>1661</v>
      </c>
      <c r="K313" t="s">
        <v>1652</v>
      </c>
      <c r="L313" t="s">
        <v>378</v>
      </c>
      <c r="M313" t="s">
        <v>379</v>
      </c>
      <c r="S313" t="s">
        <v>1693</v>
      </c>
      <c r="U313" t="s">
        <v>267</v>
      </c>
      <c r="Y313" t="s">
        <v>1693</v>
      </c>
      <c r="AC313" t="s">
        <v>1693</v>
      </c>
      <c r="AF313" t="s">
        <v>1693</v>
      </c>
      <c r="AL313" t="s">
        <v>1664</v>
      </c>
      <c r="AM313" t="s">
        <v>229</v>
      </c>
      <c r="BB313" t="s">
        <v>1693</v>
      </c>
      <c r="BN313" t="s">
        <v>1693</v>
      </c>
      <c r="CC313" t="s">
        <v>1652</v>
      </c>
      <c r="CE313" t="s">
        <v>1683</v>
      </c>
      <c r="CF313" t="s">
        <v>1647</v>
      </c>
      <c r="DR313" s="1">
        <v>41006</v>
      </c>
      <c r="DS313">
        <v>0</v>
      </c>
      <c r="DT313">
        <v>0</v>
      </c>
      <c r="DV313">
        <v>0</v>
      </c>
      <c r="DW313">
        <v>0</v>
      </c>
      <c r="DY313">
        <v>0</v>
      </c>
      <c r="DZ313">
        <v>0</v>
      </c>
      <c r="EB313">
        <v>0</v>
      </c>
      <c r="EC313">
        <v>0</v>
      </c>
      <c r="EE313">
        <v>0</v>
      </c>
      <c r="EF313">
        <v>0</v>
      </c>
      <c r="EI313" s="2">
        <v>41078.70449074074</v>
      </c>
      <c r="EQ313" t="s">
        <v>1693</v>
      </c>
      <c r="ET313" s="3">
        <v>0.70833333333333337</v>
      </c>
      <c r="EU313" s="3">
        <v>0.77083333333333337</v>
      </c>
      <c r="EV313" t="s">
        <v>382</v>
      </c>
      <c r="EX313" t="s">
        <v>207</v>
      </c>
      <c r="EY313" t="s">
        <v>556</v>
      </c>
    </row>
    <row r="314" spans="1:156">
      <c r="A314">
        <v>372</v>
      </c>
      <c r="B314" s="8" t="s">
        <v>230</v>
      </c>
      <c r="C314" s="1">
        <v>41220</v>
      </c>
      <c r="D314" t="s">
        <v>267</v>
      </c>
      <c r="E314">
        <v>0</v>
      </c>
      <c r="F314">
        <v>2</v>
      </c>
      <c r="G314">
        <v>0</v>
      </c>
      <c r="H314" t="s">
        <v>231</v>
      </c>
      <c r="I314" t="s">
        <v>1618</v>
      </c>
      <c r="J314" t="s">
        <v>1661</v>
      </c>
      <c r="K314" t="s">
        <v>1652</v>
      </c>
      <c r="L314" t="s">
        <v>378</v>
      </c>
      <c r="M314" t="s">
        <v>379</v>
      </c>
      <c r="S314" t="s">
        <v>1693</v>
      </c>
      <c r="U314" t="s">
        <v>267</v>
      </c>
      <c r="Y314" t="s">
        <v>1693</v>
      </c>
      <c r="AC314" t="s">
        <v>1693</v>
      </c>
      <c r="AF314" t="s">
        <v>1693</v>
      </c>
      <c r="AL314" t="s">
        <v>1664</v>
      </c>
      <c r="AM314" t="s">
        <v>229</v>
      </c>
      <c r="BB314" t="s">
        <v>1693</v>
      </c>
      <c r="BN314" t="s">
        <v>1693</v>
      </c>
      <c r="CC314" t="s">
        <v>1652</v>
      </c>
      <c r="CE314" t="s">
        <v>1683</v>
      </c>
      <c r="CF314" t="s">
        <v>1647</v>
      </c>
      <c r="DR314" s="1">
        <v>41220</v>
      </c>
      <c r="DS314">
        <v>0</v>
      </c>
      <c r="DT314">
        <v>0</v>
      </c>
      <c r="DV314">
        <v>0</v>
      </c>
      <c r="DW314">
        <v>0</v>
      </c>
      <c r="DY314">
        <v>0</v>
      </c>
      <c r="DZ314">
        <v>0</v>
      </c>
      <c r="EB314">
        <v>0</v>
      </c>
      <c r="EC314">
        <v>0</v>
      </c>
      <c r="EE314">
        <v>0</v>
      </c>
      <c r="EF314">
        <v>0</v>
      </c>
      <c r="EI314" s="2">
        <v>41078.706909722219</v>
      </c>
      <c r="EQ314" t="s">
        <v>1693</v>
      </c>
      <c r="ET314" s="3">
        <v>0.70833333333333337</v>
      </c>
      <c r="EU314" s="3">
        <v>0.77083333333333337</v>
      </c>
      <c r="EV314" t="s">
        <v>232</v>
      </c>
      <c r="EX314" t="s">
        <v>207</v>
      </c>
      <c r="EY314" t="s">
        <v>556</v>
      </c>
      <c r="EZ314" t="s">
        <v>103</v>
      </c>
    </row>
    <row r="315" spans="1:156">
      <c r="A315">
        <v>373</v>
      </c>
      <c r="B315" s="8" t="s">
        <v>233</v>
      </c>
      <c r="C315" t="s">
        <v>234</v>
      </c>
      <c r="D315" t="s">
        <v>267</v>
      </c>
      <c r="E315">
        <v>0</v>
      </c>
      <c r="F315">
        <v>2</v>
      </c>
      <c r="G315">
        <v>0</v>
      </c>
      <c r="H315" t="s">
        <v>235</v>
      </c>
      <c r="I315" t="s">
        <v>1618</v>
      </c>
      <c r="J315" t="s">
        <v>1661</v>
      </c>
      <c r="K315" t="s">
        <v>1652</v>
      </c>
      <c r="L315" t="s">
        <v>378</v>
      </c>
      <c r="M315" t="s">
        <v>379</v>
      </c>
      <c r="S315" t="s">
        <v>1693</v>
      </c>
      <c r="U315" t="s">
        <v>267</v>
      </c>
      <c r="Y315" t="s">
        <v>1693</v>
      </c>
      <c r="AC315" t="s">
        <v>1693</v>
      </c>
      <c r="AF315" t="s">
        <v>1693</v>
      </c>
      <c r="AL315" t="s">
        <v>1664</v>
      </c>
      <c r="AM315" t="s">
        <v>229</v>
      </c>
      <c r="BB315" t="s">
        <v>1693</v>
      </c>
      <c r="BN315" t="s">
        <v>1693</v>
      </c>
      <c r="CC315" t="s">
        <v>1652</v>
      </c>
      <c r="CE315" t="s">
        <v>1683</v>
      </c>
      <c r="CF315" t="s">
        <v>1647</v>
      </c>
      <c r="DR315" t="s">
        <v>234</v>
      </c>
      <c r="DS315">
        <v>0</v>
      </c>
      <c r="DT315">
        <v>0</v>
      </c>
      <c r="DV315">
        <v>0</v>
      </c>
      <c r="DW315">
        <v>0</v>
      </c>
      <c r="DY315">
        <v>0</v>
      </c>
      <c r="DZ315">
        <v>0</v>
      </c>
      <c r="EB315">
        <v>0</v>
      </c>
      <c r="EC315">
        <v>0</v>
      </c>
      <c r="EE315">
        <v>0</v>
      </c>
      <c r="EF315">
        <v>0</v>
      </c>
      <c r="EI315" s="2">
        <v>41078.708831018521</v>
      </c>
      <c r="EQ315" t="s">
        <v>1693</v>
      </c>
      <c r="ET315" s="3">
        <v>0.70833333333333337</v>
      </c>
      <c r="EU315" s="3">
        <v>0.77083333333333337</v>
      </c>
      <c r="EV315" t="s">
        <v>382</v>
      </c>
      <c r="EX315" t="s">
        <v>236</v>
      </c>
      <c r="EY315" t="s">
        <v>556</v>
      </c>
      <c r="EZ315" t="s">
        <v>103</v>
      </c>
    </row>
    <row r="316" spans="1:156">
      <c r="A316">
        <v>374</v>
      </c>
      <c r="B316" s="8" t="s">
        <v>387</v>
      </c>
      <c r="C316" t="s">
        <v>1383</v>
      </c>
      <c r="D316" t="s">
        <v>388</v>
      </c>
      <c r="E316">
        <v>5</v>
      </c>
      <c r="F316">
        <v>0</v>
      </c>
      <c r="G316">
        <v>0</v>
      </c>
      <c r="H316" t="s">
        <v>445</v>
      </c>
      <c r="I316" t="s">
        <v>1688</v>
      </c>
      <c r="J316" t="s">
        <v>1689</v>
      </c>
      <c r="K316" t="s">
        <v>1652</v>
      </c>
      <c r="L316" t="s">
        <v>1691</v>
      </c>
      <c r="M316" t="s">
        <v>1692</v>
      </c>
      <c r="T316" t="s">
        <v>1693</v>
      </c>
      <c r="U316" t="s">
        <v>388</v>
      </c>
      <c r="Y316" t="s">
        <v>1693</v>
      </c>
      <c r="AI316" t="s">
        <v>1693</v>
      </c>
      <c r="AL316" t="s">
        <v>1664</v>
      </c>
      <c r="AM316" t="s">
        <v>237</v>
      </c>
      <c r="CC316" t="s">
        <v>1696</v>
      </c>
      <c r="CE316" t="s">
        <v>1697</v>
      </c>
      <c r="CF316" s="1">
        <v>41066</v>
      </c>
      <c r="DB316" t="s">
        <v>1693</v>
      </c>
      <c r="DR316" t="s">
        <v>1383</v>
      </c>
      <c r="DS316">
        <v>0</v>
      </c>
      <c r="DT316">
        <v>0</v>
      </c>
      <c r="DV316">
        <v>0</v>
      </c>
      <c r="DW316">
        <v>0</v>
      </c>
      <c r="DY316">
        <v>0</v>
      </c>
      <c r="DZ316">
        <v>0</v>
      </c>
      <c r="EB316">
        <v>0</v>
      </c>
      <c r="EC316">
        <v>0</v>
      </c>
      <c r="EE316">
        <v>0</v>
      </c>
      <c r="EF316">
        <v>0</v>
      </c>
      <c r="EI316" s="2">
        <v>41078.782326388886</v>
      </c>
      <c r="EO316" t="s">
        <v>1693</v>
      </c>
      <c r="ES316" t="s">
        <v>1693</v>
      </c>
      <c r="ET316" s="3">
        <v>0.60069444444444442</v>
      </c>
      <c r="EU316" s="3">
        <v>0.77083333333333337</v>
      </c>
      <c r="EV316" t="s">
        <v>1453</v>
      </c>
      <c r="EX316" t="s">
        <v>447</v>
      </c>
      <c r="EY316" t="s">
        <v>556</v>
      </c>
      <c r="EZ316" t="s">
        <v>103</v>
      </c>
    </row>
    <row r="317" spans="1:156">
      <c r="A317">
        <v>375</v>
      </c>
      <c r="B317" s="11" t="s">
        <v>238</v>
      </c>
      <c r="C317" s="1">
        <v>41127</v>
      </c>
      <c r="D317" t="s">
        <v>239</v>
      </c>
      <c r="E317">
        <v>0</v>
      </c>
      <c r="F317">
        <v>3</v>
      </c>
      <c r="G317">
        <v>0</v>
      </c>
      <c r="H317" t="s">
        <v>183</v>
      </c>
      <c r="I317" t="s">
        <v>1688</v>
      </c>
      <c r="J317" t="s">
        <v>1661</v>
      </c>
      <c r="K317" t="s">
        <v>1530</v>
      </c>
      <c r="L317" t="s">
        <v>1691</v>
      </c>
      <c r="M317" t="s">
        <v>1692</v>
      </c>
      <c r="Q317" t="s">
        <v>1693</v>
      </c>
      <c r="S317" t="s">
        <v>1693</v>
      </c>
      <c r="T317" t="s">
        <v>1693</v>
      </c>
      <c r="U317" t="s">
        <v>239</v>
      </c>
      <c r="X317" t="s">
        <v>1693</v>
      </c>
      <c r="Y317" t="s">
        <v>1693</v>
      </c>
      <c r="AA317" t="s">
        <v>1693</v>
      </c>
      <c r="AG317" t="s">
        <v>1693</v>
      </c>
      <c r="AL317" t="s">
        <v>1664</v>
      </c>
      <c r="AM317" t="s">
        <v>184</v>
      </c>
      <c r="CC317" t="s">
        <v>1696</v>
      </c>
      <c r="CE317" t="s">
        <v>1697</v>
      </c>
      <c r="CF317" s="1">
        <v>41062</v>
      </c>
      <c r="DA317" t="s">
        <v>1693</v>
      </c>
      <c r="DR317" s="1">
        <v>41127</v>
      </c>
      <c r="DS317">
        <v>0</v>
      </c>
      <c r="DT317">
        <v>0</v>
      </c>
      <c r="DV317">
        <v>0</v>
      </c>
      <c r="DW317">
        <v>0</v>
      </c>
      <c r="DY317">
        <v>0</v>
      </c>
      <c r="DZ317">
        <v>0</v>
      </c>
      <c r="EB317">
        <v>0</v>
      </c>
      <c r="EC317">
        <v>0</v>
      </c>
      <c r="EE317">
        <v>0</v>
      </c>
      <c r="EF317">
        <v>0</v>
      </c>
      <c r="EI317" s="2">
        <v>41078.802442129629</v>
      </c>
      <c r="ET317" s="3">
        <v>0.45833333333333331</v>
      </c>
      <c r="EU317" s="3">
        <v>0.58333333333333337</v>
      </c>
      <c r="EV317" t="s">
        <v>185</v>
      </c>
      <c r="EX317" t="s">
        <v>186</v>
      </c>
      <c r="EY317" t="s">
        <v>556</v>
      </c>
    </row>
    <row r="318" spans="1:156">
      <c r="A318">
        <v>376</v>
      </c>
      <c r="B318" s="11" t="s">
        <v>187</v>
      </c>
      <c r="C318" s="1">
        <v>41188</v>
      </c>
      <c r="D318" t="s">
        <v>239</v>
      </c>
      <c r="E318">
        <v>5</v>
      </c>
      <c r="F318">
        <v>5</v>
      </c>
      <c r="G318">
        <v>0</v>
      </c>
      <c r="H318" t="s">
        <v>188</v>
      </c>
      <c r="I318" t="s">
        <v>1688</v>
      </c>
      <c r="J318" t="s">
        <v>1689</v>
      </c>
      <c r="K318" t="s">
        <v>1530</v>
      </c>
      <c r="L318" t="s">
        <v>1691</v>
      </c>
      <c r="M318" t="s">
        <v>1692</v>
      </c>
      <c r="Q318" t="s">
        <v>1693</v>
      </c>
      <c r="S318" t="s">
        <v>1693</v>
      </c>
      <c r="T318" t="s">
        <v>1693</v>
      </c>
      <c r="U318" t="s">
        <v>239</v>
      </c>
      <c r="X318" t="s">
        <v>1693</v>
      </c>
      <c r="Y318" t="s">
        <v>1693</v>
      </c>
      <c r="AA318" t="s">
        <v>1693</v>
      </c>
      <c r="AB318" t="s">
        <v>1693</v>
      </c>
      <c r="AG318" t="s">
        <v>1693</v>
      </c>
      <c r="AL318" t="s">
        <v>1664</v>
      </c>
      <c r="AM318" t="s">
        <v>189</v>
      </c>
      <c r="CC318" t="s">
        <v>1696</v>
      </c>
      <c r="CE318" t="s">
        <v>1697</v>
      </c>
      <c r="CF318" s="1">
        <v>41062</v>
      </c>
      <c r="DA318" t="s">
        <v>1693</v>
      </c>
      <c r="DR318" s="1">
        <v>41188</v>
      </c>
      <c r="DS318">
        <v>0</v>
      </c>
      <c r="DT318">
        <v>0</v>
      </c>
      <c r="DV318">
        <v>0</v>
      </c>
      <c r="DW318">
        <v>0</v>
      </c>
      <c r="DY318">
        <v>0</v>
      </c>
      <c r="DZ318">
        <v>0</v>
      </c>
      <c r="EB318">
        <v>0</v>
      </c>
      <c r="EC318">
        <v>0</v>
      </c>
      <c r="EE318">
        <v>0</v>
      </c>
      <c r="EF318">
        <v>0</v>
      </c>
      <c r="EI318" s="2">
        <v>41078.810104166667</v>
      </c>
      <c r="EQ318" t="s">
        <v>1693</v>
      </c>
      <c r="ET318" s="3">
        <v>0.70833333333333337</v>
      </c>
      <c r="EU318" s="3">
        <v>0.875</v>
      </c>
      <c r="EV318" t="s">
        <v>190</v>
      </c>
      <c r="EX318" t="s">
        <v>189</v>
      </c>
      <c r="EY318" t="s">
        <v>556</v>
      </c>
    </row>
    <row r="319" spans="1:156">
      <c r="A319">
        <v>377</v>
      </c>
      <c r="B319" s="7" t="s">
        <v>191</v>
      </c>
      <c r="C319" t="s">
        <v>823</v>
      </c>
      <c r="D319" t="s">
        <v>192</v>
      </c>
      <c r="E319">
        <v>15</v>
      </c>
      <c r="F319">
        <v>5</v>
      </c>
      <c r="G319">
        <v>15</v>
      </c>
      <c r="H319" t="s">
        <v>243</v>
      </c>
      <c r="I319" t="s">
        <v>1618</v>
      </c>
      <c r="J319" t="s">
        <v>1689</v>
      </c>
      <c r="K319" t="s">
        <v>1299</v>
      </c>
      <c r="L319" t="s">
        <v>295</v>
      </c>
      <c r="M319" t="s">
        <v>296</v>
      </c>
      <c r="S319" t="s">
        <v>1693</v>
      </c>
      <c r="T319" t="s">
        <v>1693</v>
      </c>
      <c r="U319" t="s">
        <v>192</v>
      </c>
      <c r="Y319" t="s">
        <v>1693</v>
      </c>
      <c r="AA319" t="s">
        <v>1693</v>
      </c>
      <c r="AI319" t="s">
        <v>1693</v>
      </c>
      <c r="AL319" t="s">
        <v>1694</v>
      </c>
      <c r="AM319" t="s">
        <v>244</v>
      </c>
      <c r="AN319" t="s">
        <v>1693</v>
      </c>
      <c r="CC319" t="s">
        <v>1652</v>
      </c>
      <c r="CD319" t="s">
        <v>284</v>
      </c>
      <c r="CE319" t="s">
        <v>1683</v>
      </c>
      <c r="CF319" s="1">
        <v>40826</v>
      </c>
      <c r="DR319" t="s">
        <v>823</v>
      </c>
      <c r="DS319">
        <v>0</v>
      </c>
      <c r="DT319">
        <v>0</v>
      </c>
      <c r="DV319">
        <v>0</v>
      </c>
      <c r="DW319">
        <v>0</v>
      </c>
      <c r="DY319">
        <v>0</v>
      </c>
      <c r="DZ319">
        <v>0</v>
      </c>
      <c r="EB319">
        <v>0</v>
      </c>
      <c r="EC319">
        <v>0</v>
      </c>
      <c r="EE319">
        <v>0</v>
      </c>
      <c r="EF319">
        <v>0</v>
      </c>
      <c r="EI319" s="2">
        <v>41078.818136574075</v>
      </c>
      <c r="EN319" t="s">
        <v>1693</v>
      </c>
      <c r="EO319" t="s">
        <v>1693</v>
      </c>
      <c r="ET319" s="3">
        <v>0.58333333333333337</v>
      </c>
      <c r="EU319" s="3">
        <v>0.79166666666666663</v>
      </c>
      <c r="EV319" t="s">
        <v>285</v>
      </c>
      <c r="EW319" t="s">
        <v>286</v>
      </c>
      <c r="EX319" t="s">
        <v>318</v>
      </c>
      <c r="EY319" t="s">
        <v>555</v>
      </c>
    </row>
    <row r="320" spans="1:156">
      <c r="A320">
        <v>378</v>
      </c>
      <c r="B320" s="7" t="s">
        <v>198</v>
      </c>
      <c r="C320" t="s">
        <v>1318</v>
      </c>
      <c r="D320" t="s">
        <v>199</v>
      </c>
      <c r="E320">
        <v>3</v>
      </c>
      <c r="F320">
        <v>3</v>
      </c>
      <c r="G320">
        <v>0</v>
      </c>
      <c r="H320" t="s">
        <v>326</v>
      </c>
      <c r="I320" t="s">
        <v>1618</v>
      </c>
      <c r="J320" t="s">
        <v>1661</v>
      </c>
      <c r="K320" t="s">
        <v>1299</v>
      </c>
      <c r="L320" t="s">
        <v>295</v>
      </c>
      <c r="M320" t="s">
        <v>296</v>
      </c>
      <c r="S320" t="s">
        <v>1693</v>
      </c>
      <c r="T320" t="s">
        <v>1693</v>
      </c>
      <c r="U320" t="s">
        <v>199</v>
      </c>
      <c r="X320" t="s">
        <v>1693</v>
      </c>
      <c r="Y320" t="s">
        <v>1693</v>
      </c>
      <c r="AA320" t="s">
        <v>1693</v>
      </c>
      <c r="AL320" t="s">
        <v>1664</v>
      </c>
      <c r="AM320" t="s">
        <v>200</v>
      </c>
      <c r="AN320" t="s">
        <v>1693</v>
      </c>
      <c r="CC320" t="s">
        <v>1652</v>
      </c>
      <c r="CD320" t="s">
        <v>370</v>
      </c>
      <c r="CE320" t="s">
        <v>1683</v>
      </c>
      <c r="CF320" s="1">
        <v>40826</v>
      </c>
      <c r="DR320" t="s">
        <v>1318</v>
      </c>
      <c r="DS320">
        <v>0</v>
      </c>
      <c r="DT320">
        <v>0</v>
      </c>
      <c r="DV320">
        <v>0</v>
      </c>
      <c r="DW320">
        <v>0</v>
      </c>
      <c r="DY320">
        <v>0</v>
      </c>
      <c r="DZ320">
        <v>0</v>
      </c>
      <c r="EB320">
        <v>0</v>
      </c>
      <c r="EC320">
        <v>0</v>
      </c>
      <c r="EE320">
        <v>0</v>
      </c>
      <c r="EF320">
        <v>0</v>
      </c>
      <c r="EI320" s="2">
        <v>41078.830347222225</v>
      </c>
      <c r="EO320" t="s">
        <v>1693</v>
      </c>
      <c r="ET320" s="3">
        <v>0.625</v>
      </c>
      <c r="EU320" s="3">
        <v>0.75</v>
      </c>
      <c r="EV320" t="s">
        <v>328</v>
      </c>
      <c r="EX320" t="s">
        <v>329</v>
      </c>
      <c r="EY320" t="s">
        <v>555</v>
      </c>
    </row>
    <row r="321" spans="1:156">
      <c r="A321">
        <v>379</v>
      </c>
      <c r="B321" s="7" t="s">
        <v>201</v>
      </c>
      <c r="C321" s="1">
        <v>41000</v>
      </c>
      <c r="D321" t="s">
        <v>202</v>
      </c>
      <c r="E321">
        <v>50</v>
      </c>
      <c r="F321">
        <v>50</v>
      </c>
      <c r="G321">
        <v>0</v>
      </c>
      <c r="H321" t="s">
        <v>332</v>
      </c>
      <c r="I321" t="s">
        <v>1618</v>
      </c>
      <c r="J321" t="s">
        <v>1661</v>
      </c>
      <c r="K321" t="s">
        <v>1299</v>
      </c>
      <c r="L321" t="s">
        <v>295</v>
      </c>
      <c r="M321" t="s">
        <v>296</v>
      </c>
      <c r="S321" t="s">
        <v>1693</v>
      </c>
      <c r="T321" t="s">
        <v>1693</v>
      </c>
      <c r="U321" t="s">
        <v>202</v>
      </c>
      <c r="X321" t="s">
        <v>1693</v>
      </c>
      <c r="Y321" t="s">
        <v>1693</v>
      </c>
      <c r="AA321" t="s">
        <v>1693</v>
      </c>
      <c r="AL321" t="s">
        <v>1664</v>
      </c>
      <c r="AM321" t="s">
        <v>203</v>
      </c>
      <c r="AN321" t="s">
        <v>1693</v>
      </c>
      <c r="CC321" t="s">
        <v>1652</v>
      </c>
      <c r="CD321" t="s">
        <v>370</v>
      </c>
      <c r="CE321" t="s">
        <v>1683</v>
      </c>
      <c r="CF321" s="1">
        <v>40826</v>
      </c>
      <c r="DR321" s="1">
        <v>41214</v>
      </c>
      <c r="DS321">
        <v>0</v>
      </c>
      <c r="DT321">
        <v>0</v>
      </c>
      <c r="DV321">
        <v>0</v>
      </c>
      <c r="DW321">
        <v>0</v>
      </c>
      <c r="DY321">
        <v>0</v>
      </c>
      <c r="DZ321">
        <v>0</v>
      </c>
      <c r="EB321">
        <v>0</v>
      </c>
      <c r="EC321">
        <v>0</v>
      </c>
      <c r="EE321">
        <v>0</v>
      </c>
      <c r="EF321">
        <v>0</v>
      </c>
      <c r="EI321" s="2">
        <v>41078.835069444445</v>
      </c>
      <c r="EQ321" t="s">
        <v>1693</v>
      </c>
      <c r="ET321" s="3">
        <v>0.35416666666666669</v>
      </c>
      <c r="EU321" s="3">
        <v>0.77083333333333337</v>
      </c>
      <c r="EV321" t="s">
        <v>364</v>
      </c>
      <c r="EX321" t="s">
        <v>318</v>
      </c>
      <c r="EY321" t="s">
        <v>555</v>
      </c>
    </row>
    <row r="322" spans="1:156">
      <c r="A322">
        <v>380</v>
      </c>
      <c r="B322" s="7" t="s">
        <v>204</v>
      </c>
      <c r="C322" t="s">
        <v>336</v>
      </c>
      <c r="D322" t="s">
        <v>165</v>
      </c>
      <c r="E322">
        <v>20</v>
      </c>
      <c r="F322">
        <v>14</v>
      </c>
      <c r="G322">
        <v>0</v>
      </c>
      <c r="H322" t="s">
        <v>299</v>
      </c>
      <c r="I322" t="s">
        <v>1618</v>
      </c>
      <c r="J322" t="s">
        <v>1689</v>
      </c>
      <c r="K322" t="s">
        <v>1299</v>
      </c>
      <c r="L322" t="s">
        <v>295</v>
      </c>
      <c r="M322" t="s">
        <v>296</v>
      </c>
      <c r="S322" t="s">
        <v>1693</v>
      </c>
      <c r="T322" t="s">
        <v>1693</v>
      </c>
      <c r="U322" t="s">
        <v>270</v>
      </c>
      <c r="X322" t="s">
        <v>1693</v>
      </c>
      <c r="Y322" t="s">
        <v>1693</v>
      </c>
      <c r="AA322" t="s">
        <v>1693</v>
      </c>
      <c r="AL322" t="s">
        <v>1694</v>
      </c>
      <c r="AM322" t="s">
        <v>245</v>
      </c>
      <c r="AN322" t="s">
        <v>1693</v>
      </c>
      <c r="CC322" t="s">
        <v>1652</v>
      </c>
      <c r="CD322" t="s">
        <v>166</v>
      </c>
      <c r="CE322" t="s">
        <v>1683</v>
      </c>
      <c r="CF322" s="1">
        <v>40826</v>
      </c>
      <c r="DR322" t="s">
        <v>336</v>
      </c>
      <c r="DS322">
        <v>0</v>
      </c>
      <c r="DT322">
        <v>0</v>
      </c>
      <c r="DV322">
        <v>0</v>
      </c>
      <c r="DW322">
        <v>0</v>
      </c>
      <c r="DY322">
        <v>0</v>
      </c>
      <c r="DZ322">
        <v>0</v>
      </c>
      <c r="EB322">
        <v>0</v>
      </c>
      <c r="EC322">
        <v>0</v>
      </c>
      <c r="EE322">
        <v>0</v>
      </c>
      <c r="EF322">
        <v>0</v>
      </c>
      <c r="EI322" s="2">
        <v>41078.866747685184</v>
      </c>
      <c r="EN322" t="s">
        <v>1693</v>
      </c>
      <c r="EO322" t="s">
        <v>1693</v>
      </c>
      <c r="ET322" s="3">
        <v>0.35416666666666669</v>
      </c>
      <c r="EU322" s="3">
        <v>0.83333333333333337</v>
      </c>
      <c r="EV322" t="s">
        <v>354</v>
      </c>
      <c r="EW322" t="s">
        <v>247</v>
      </c>
      <c r="EX322" t="s">
        <v>365</v>
      </c>
      <c r="EY322" t="s">
        <v>555</v>
      </c>
    </row>
    <row r="323" spans="1:156">
      <c r="A323">
        <v>381</v>
      </c>
      <c r="B323" s="7" t="s">
        <v>167</v>
      </c>
      <c r="C323" s="1">
        <v>41246</v>
      </c>
      <c r="D323" t="s">
        <v>241</v>
      </c>
      <c r="E323">
        <v>14</v>
      </c>
      <c r="F323">
        <v>20</v>
      </c>
      <c r="G323">
        <v>0</v>
      </c>
      <c r="H323" t="s">
        <v>315</v>
      </c>
      <c r="I323" t="s">
        <v>1618</v>
      </c>
      <c r="J323" t="s">
        <v>1689</v>
      </c>
      <c r="K323" t="s">
        <v>1299</v>
      </c>
      <c r="L323" t="s">
        <v>295</v>
      </c>
      <c r="M323" t="s">
        <v>296</v>
      </c>
      <c r="S323" t="s">
        <v>1693</v>
      </c>
      <c r="T323" t="s">
        <v>1693</v>
      </c>
      <c r="U323" t="s">
        <v>278</v>
      </c>
      <c r="Y323" t="s">
        <v>1693</v>
      </c>
      <c r="AA323" t="s">
        <v>1693</v>
      </c>
      <c r="AL323" t="s">
        <v>1694</v>
      </c>
      <c r="AM323" t="s">
        <v>350</v>
      </c>
      <c r="AN323" t="s">
        <v>1693</v>
      </c>
      <c r="CC323" t="s">
        <v>1652</v>
      </c>
      <c r="CD323" t="s">
        <v>290</v>
      </c>
      <c r="CE323" t="s">
        <v>1683</v>
      </c>
      <c r="CF323" s="1">
        <v>40826</v>
      </c>
      <c r="DR323" s="1">
        <v>41246</v>
      </c>
      <c r="DS323">
        <v>0</v>
      </c>
      <c r="DT323">
        <v>0</v>
      </c>
      <c r="DV323">
        <v>0</v>
      </c>
      <c r="DW323">
        <v>0</v>
      </c>
      <c r="DY323">
        <v>0</v>
      </c>
      <c r="DZ323">
        <v>0</v>
      </c>
      <c r="EB323">
        <v>0</v>
      </c>
      <c r="EC323">
        <v>0</v>
      </c>
      <c r="EE323">
        <v>0</v>
      </c>
      <c r="EF323">
        <v>0</v>
      </c>
      <c r="EI323" s="2">
        <v>41078.869791666664</v>
      </c>
      <c r="EN323" t="s">
        <v>1693</v>
      </c>
      <c r="EO323" t="s">
        <v>1693</v>
      </c>
      <c r="ET323" s="3">
        <v>0.33333333333333331</v>
      </c>
      <c r="EU323" s="3">
        <v>0.83333333333333337</v>
      </c>
      <c r="EV323" t="s">
        <v>168</v>
      </c>
      <c r="EW323" t="s">
        <v>334</v>
      </c>
      <c r="EX323" t="s">
        <v>340</v>
      </c>
      <c r="EY323" t="s">
        <v>555</v>
      </c>
    </row>
    <row r="324" spans="1:156">
      <c r="A324">
        <v>382</v>
      </c>
      <c r="B324" s="7" t="s">
        <v>426</v>
      </c>
      <c r="C324" t="s">
        <v>723</v>
      </c>
      <c r="D324" t="s">
        <v>223</v>
      </c>
      <c r="E324">
        <v>0</v>
      </c>
      <c r="F324">
        <v>0</v>
      </c>
      <c r="G324">
        <v>371</v>
      </c>
      <c r="H324" t="s">
        <v>224</v>
      </c>
      <c r="I324" t="s">
        <v>1688</v>
      </c>
      <c r="J324" t="s">
        <v>1689</v>
      </c>
      <c r="K324" t="s">
        <v>1299</v>
      </c>
      <c r="L324" t="s">
        <v>1653</v>
      </c>
      <c r="M324" t="s">
        <v>1654</v>
      </c>
      <c r="Q324" t="s">
        <v>1693</v>
      </c>
      <c r="S324" t="s">
        <v>1693</v>
      </c>
      <c r="T324" t="s">
        <v>1693</v>
      </c>
      <c r="U324" t="s">
        <v>223</v>
      </c>
      <c r="AI324" t="s">
        <v>1693</v>
      </c>
      <c r="AL324" t="s">
        <v>1664</v>
      </c>
      <c r="AM324" t="s">
        <v>225</v>
      </c>
      <c r="AN324" t="s">
        <v>1693</v>
      </c>
      <c r="BC324" t="s">
        <v>1693</v>
      </c>
      <c r="CC324" t="s">
        <v>1696</v>
      </c>
      <c r="CD324" t="s">
        <v>428</v>
      </c>
      <c r="CE324" t="s">
        <v>993</v>
      </c>
      <c r="CF324" t="s">
        <v>773</v>
      </c>
      <c r="DR324" t="s">
        <v>565</v>
      </c>
      <c r="DS324" t="s">
        <v>1696</v>
      </c>
      <c r="DT324" t="s">
        <v>1697</v>
      </c>
      <c r="DU324" t="s">
        <v>566</v>
      </c>
      <c r="DV324" t="s">
        <v>1652</v>
      </c>
      <c r="DW324" t="s">
        <v>1683</v>
      </c>
      <c r="DX324" s="1">
        <v>41217</v>
      </c>
      <c r="DY324">
        <v>0</v>
      </c>
      <c r="DZ324">
        <v>0</v>
      </c>
      <c r="EB324">
        <v>0</v>
      </c>
      <c r="EC324">
        <v>0</v>
      </c>
      <c r="EE324">
        <v>0</v>
      </c>
      <c r="EF324">
        <v>0</v>
      </c>
      <c r="EH324" t="s">
        <v>1693</v>
      </c>
      <c r="EI324" s="2">
        <v>41079.38790509259</v>
      </c>
      <c r="EK324" t="s">
        <v>1693</v>
      </c>
      <c r="ET324" s="3">
        <v>0.375</v>
      </c>
      <c r="EU324" s="3">
        <v>0.75</v>
      </c>
      <c r="EV324" t="s">
        <v>567</v>
      </c>
      <c r="EX324" t="s">
        <v>226</v>
      </c>
      <c r="EY324" t="s">
        <v>555</v>
      </c>
    </row>
    <row r="325" spans="1:156">
      <c r="A325">
        <v>383</v>
      </c>
      <c r="B325" s="9" t="s">
        <v>227</v>
      </c>
      <c r="C325" s="1">
        <v>41126</v>
      </c>
      <c r="D325" t="s">
        <v>533</v>
      </c>
      <c r="E325">
        <v>2</v>
      </c>
      <c r="F325">
        <v>1</v>
      </c>
      <c r="G325">
        <v>0</v>
      </c>
      <c r="H325" t="s">
        <v>173</v>
      </c>
      <c r="I325" t="s">
        <v>1688</v>
      </c>
      <c r="J325" t="s">
        <v>1689</v>
      </c>
      <c r="K325" t="s">
        <v>1530</v>
      </c>
      <c r="L325" t="s">
        <v>1605</v>
      </c>
      <c r="M325" t="s">
        <v>1606</v>
      </c>
      <c r="N325" t="s">
        <v>1693</v>
      </c>
      <c r="P325" t="s">
        <v>1693</v>
      </c>
      <c r="S325" t="s">
        <v>1693</v>
      </c>
      <c r="T325" t="s">
        <v>1693</v>
      </c>
      <c r="U325" t="s">
        <v>533</v>
      </c>
      <c r="V325" t="s">
        <v>1693</v>
      </c>
      <c r="W325" t="s">
        <v>1693</v>
      </c>
      <c r="X325" t="s">
        <v>1693</v>
      </c>
      <c r="Y325" t="s">
        <v>1693</v>
      </c>
      <c r="Z325" t="s">
        <v>1693</v>
      </c>
      <c r="AA325" t="s">
        <v>1693</v>
      </c>
      <c r="AB325" t="s">
        <v>1693</v>
      </c>
      <c r="AE325" t="s">
        <v>1693</v>
      </c>
      <c r="AF325" t="s">
        <v>1693</v>
      </c>
      <c r="AI325" t="s">
        <v>1693</v>
      </c>
      <c r="AK325" t="s">
        <v>1693</v>
      </c>
      <c r="AL325" t="s">
        <v>1664</v>
      </c>
      <c r="AM325" t="s">
        <v>174</v>
      </c>
      <c r="AN325" t="s">
        <v>1693</v>
      </c>
      <c r="CC325" t="s">
        <v>1696</v>
      </c>
      <c r="CD325" t="s">
        <v>175</v>
      </c>
      <c r="CE325" t="s">
        <v>1666</v>
      </c>
      <c r="CF325" s="1">
        <v>41126</v>
      </c>
      <c r="CZ325" t="s">
        <v>1693</v>
      </c>
      <c r="DR325" s="1">
        <v>41126</v>
      </c>
      <c r="DS325">
        <v>0</v>
      </c>
      <c r="DT325">
        <v>0</v>
      </c>
      <c r="DV325">
        <v>0</v>
      </c>
      <c r="DW325">
        <v>0</v>
      </c>
      <c r="DY325">
        <v>0</v>
      </c>
      <c r="DZ325">
        <v>0</v>
      </c>
      <c r="EB325">
        <v>0</v>
      </c>
      <c r="EC325">
        <v>0</v>
      </c>
      <c r="EE325">
        <v>0</v>
      </c>
      <c r="EF325">
        <v>0</v>
      </c>
      <c r="EH325" t="s">
        <v>1693</v>
      </c>
      <c r="EI325" s="2">
        <v>41079.589131944442</v>
      </c>
      <c r="EK325" t="s">
        <v>1693</v>
      </c>
      <c r="EO325" t="s">
        <v>1693</v>
      </c>
      <c r="ES325" t="s">
        <v>1693</v>
      </c>
      <c r="ET325" s="3">
        <v>0.58333333333333337</v>
      </c>
      <c r="EU325" s="3">
        <v>0.70833333333333337</v>
      </c>
      <c r="EV325" t="s">
        <v>577</v>
      </c>
      <c r="EW325" t="s">
        <v>176</v>
      </c>
      <c r="EX325" t="s">
        <v>177</v>
      </c>
      <c r="EY325" t="s">
        <v>556</v>
      </c>
      <c r="EZ325" t="s">
        <v>102</v>
      </c>
    </row>
    <row r="326" spans="1:156">
      <c r="A326">
        <v>384</v>
      </c>
      <c r="B326" s="7" t="s">
        <v>342</v>
      </c>
      <c r="C326" t="s">
        <v>1033</v>
      </c>
      <c r="D326" t="s">
        <v>343</v>
      </c>
      <c r="E326">
        <v>2</v>
      </c>
      <c r="F326">
        <v>2</v>
      </c>
      <c r="G326">
        <v>0</v>
      </c>
      <c r="H326" t="s">
        <v>178</v>
      </c>
      <c r="I326" t="s">
        <v>1688</v>
      </c>
      <c r="J326" t="s">
        <v>1689</v>
      </c>
      <c r="K326" t="s">
        <v>1652</v>
      </c>
      <c r="L326" t="s">
        <v>1605</v>
      </c>
      <c r="M326" t="s">
        <v>1606</v>
      </c>
      <c r="N326" t="s">
        <v>1693</v>
      </c>
      <c r="S326" t="s">
        <v>1693</v>
      </c>
      <c r="T326" t="s">
        <v>1693</v>
      </c>
      <c r="U326" t="s">
        <v>343</v>
      </c>
      <c r="V326" t="s">
        <v>1693</v>
      </c>
      <c r="W326" t="s">
        <v>1693</v>
      </c>
      <c r="X326" t="s">
        <v>1693</v>
      </c>
      <c r="Y326" t="s">
        <v>1693</v>
      </c>
      <c r="Z326" t="s">
        <v>1693</v>
      </c>
      <c r="AA326" t="s">
        <v>1693</v>
      </c>
      <c r="AL326" t="s">
        <v>1694</v>
      </c>
      <c r="AM326" t="s">
        <v>179</v>
      </c>
      <c r="CC326" t="s">
        <v>1696</v>
      </c>
      <c r="CD326" t="s">
        <v>1605</v>
      </c>
      <c r="CE326" t="s">
        <v>1666</v>
      </c>
      <c r="CF326" s="1">
        <v>41093</v>
      </c>
      <c r="CQ326" t="s">
        <v>1693</v>
      </c>
      <c r="DR326" t="s">
        <v>1033</v>
      </c>
      <c r="DS326">
        <v>0</v>
      </c>
      <c r="DT326">
        <v>0</v>
      </c>
      <c r="DV326">
        <v>0</v>
      </c>
      <c r="DW326">
        <v>0</v>
      </c>
      <c r="DY326">
        <v>0</v>
      </c>
      <c r="DZ326">
        <v>0</v>
      </c>
      <c r="EB326">
        <v>0</v>
      </c>
      <c r="EC326">
        <v>0</v>
      </c>
      <c r="EE326">
        <v>0</v>
      </c>
      <c r="EF326">
        <v>0</v>
      </c>
      <c r="EI326" s="2">
        <v>41079.595636574071</v>
      </c>
      <c r="EK326" t="s">
        <v>1693</v>
      </c>
      <c r="EO326" t="s">
        <v>1693</v>
      </c>
      <c r="ES326" t="s">
        <v>1693</v>
      </c>
      <c r="ET326" s="3">
        <v>0.35416666666666669</v>
      </c>
      <c r="EU326" s="3">
        <v>0.60416666666666663</v>
      </c>
      <c r="EV326" t="s">
        <v>180</v>
      </c>
      <c r="EW326" t="s">
        <v>181</v>
      </c>
      <c r="EX326" t="s">
        <v>177</v>
      </c>
      <c r="EY326" t="s">
        <v>555</v>
      </c>
    </row>
    <row r="327" spans="1:156">
      <c r="A327">
        <v>385</v>
      </c>
      <c r="B327" s="7" t="s">
        <v>182</v>
      </c>
      <c r="C327" t="s">
        <v>906</v>
      </c>
      <c r="D327" t="s">
        <v>1231</v>
      </c>
      <c r="E327">
        <v>0</v>
      </c>
      <c r="F327">
        <v>2</v>
      </c>
      <c r="G327">
        <v>0</v>
      </c>
      <c r="H327" t="s">
        <v>145</v>
      </c>
      <c r="I327" t="s">
        <v>1618</v>
      </c>
      <c r="J327" t="s">
        <v>1661</v>
      </c>
      <c r="K327" t="s">
        <v>1652</v>
      </c>
      <c r="L327" t="s">
        <v>1605</v>
      </c>
      <c r="M327" t="s">
        <v>1606</v>
      </c>
      <c r="N327" t="s">
        <v>1693</v>
      </c>
      <c r="S327" t="s">
        <v>1693</v>
      </c>
      <c r="T327" t="s">
        <v>1693</v>
      </c>
      <c r="U327" t="s">
        <v>1231</v>
      </c>
      <c r="V327" t="s">
        <v>1693</v>
      </c>
      <c r="W327" t="s">
        <v>1693</v>
      </c>
      <c r="X327" t="s">
        <v>1693</v>
      </c>
      <c r="Y327" t="s">
        <v>1693</v>
      </c>
      <c r="Z327" t="s">
        <v>1693</v>
      </c>
      <c r="AA327" t="s">
        <v>1693</v>
      </c>
      <c r="AL327" t="s">
        <v>1664</v>
      </c>
      <c r="AM327" t="s">
        <v>146</v>
      </c>
      <c r="BK327" t="s">
        <v>1693</v>
      </c>
      <c r="CC327" t="s">
        <v>1696</v>
      </c>
      <c r="CD327" t="s">
        <v>1775</v>
      </c>
      <c r="CE327" t="s">
        <v>993</v>
      </c>
      <c r="CF327" t="s">
        <v>606</v>
      </c>
      <c r="DR327" t="s">
        <v>906</v>
      </c>
      <c r="DS327">
        <v>0</v>
      </c>
      <c r="DT327">
        <v>0</v>
      </c>
      <c r="DV327">
        <v>0</v>
      </c>
      <c r="DW327">
        <v>0</v>
      </c>
      <c r="DY327">
        <v>0</v>
      </c>
      <c r="DZ327">
        <v>0</v>
      </c>
      <c r="EB327">
        <v>0</v>
      </c>
      <c r="EC327">
        <v>0</v>
      </c>
      <c r="EE327">
        <v>0</v>
      </c>
      <c r="EF327">
        <v>0</v>
      </c>
      <c r="EH327" t="s">
        <v>1693</v>
      </c>
      <c r="EI327" s="2">
        <v>41079.601944444446</v>
      </c>
      <c r="EK327" t="s">
        <v>1693</v>
      </c>
      <c r="EQ327" t="s">
        <v>1693</v>
      </c>
      <c r="ES327" t="s">
        <v>1693</v>
      </c>
      <c r="ET327" s="3">
        <v>0.85416666666666663</v>
      </c>
      <c r="EU327" s="3">
        <v>0.95833333333333337</v>
      </c>
      <c r="EV327" t="s">
        <v>1015</v>
      </c>
      <c r="EW327" t="s">
        <v>1775</v>
      </c>
      <c r="EX327" t="s">
        <v>177</v>
      </c>
      <c r="EY327" t="s">
        <v>555</v>
      </c>
      <c r="EZ327" t="s">
        <v>98</v>
      </c>
    </row>
    <row r="328" spans="1:156">
      <c r="A328">
        <v>386</v>
      </c>
      <c r="B328" s="7" t="s">
        <v>147</v>
      </c>
      <c r="C328" t="s">
        <v>1224</v>
      </c>
      <c r="D328" t="s">
        <v>1231</v>
      </c>
      <c r="E328">
        <v>2</v>
      </c>
      <c r="F328">
        <v>0</v>
      </c>
      <c r="G328">
        <v>0</v>
      </c>
      <c r="H328" t="s">
        <v>148</v>
      </c>
      <c r="I328" t="s">
        <v>1688</v>
      </c>
      <c r="J328" t="s">
        <v>1661</v>
      </c>
      <c r="K328" t="s">
        <v>1652</v>
      </c>
      <c r="L328" t="s">
        <v>1605</v>
      </c>
      <c r="M328" t="s">
        <v>1606</v>
      </c>
      <c r="N328" t="s">
        <v>1693</v>
      </c>
      <c r="P328" t="s">
        <v>1693</v>
      </c>
      <c r="S328" t="s">
        <v>1693</v>
      </c>
      <c r="T328" t="s">
        <v>1693</v>
      </c>
      <c r="U328" t="s">
        <v>1231</v>
      </c>
      <c r="V328" t="s">
        <v>1693</v>
      </c>
      <c r="W328" t="s">
        <v>1693</v>
      </c>
      <c r="X328" t="s">
        <v>1693</v>
      </c>
      <c r="Y328" t="s">
        <v>1693</v>
      </c>
      <c r="Z328" t="s">
        <v>1693</v>
      </c>
      <c r="AA328" t="s">
        <v>1693</v>
      </c>
      <c r="AL328" t="s">
        <v>1664</v>
      </c>
      <c r="AM328" t="s">
        <v>431</v>
      </c>
      <c r="BK328" t="s">
        <v>1693</v>
      </c>
      <c r="CC328" t="s">
        <v>1696</v>
      </c>
      <c r="CD328" t="s">
        <v>149</v>
      </c>
      <c r="CE328" t="s">
        <v>1666</v>
      </c>
      <c r="CF328" s="1">
        <v>41093</v>
      </c>
      <c r="CQ328" t="s">
        <v>1693</v>
      </c>
      <c r="DR328" t="s">
        <v>1224</v>
      </c>
      <c r="DS328" t="s">
        <v>1696</v>
      </c>
      <c r="DT328" t="s">
        <v>993</v>
      </c>
      <c r="DU328" s="1">
        <v>41063</v>
      </c>
      <c r="DV328">
        <v>0</v>
      </c>
      <c r="DW328">
        <v>0</v>
      </c>
      <c r="DY328">
        <v>0</v>
      </c>
      <c r="DZ328">
        <v>0</v>
      </c>
      <c r="EB328">
        <v>0</v>
      </c>
      <c r="EC328">
        <v>0</v>
      </c>
      <c r="EE328">
        <v>0</v>
      </c>
      <c r="EF328">
        <v>0</v>
      </c>
      <c r="EH328" t="s">
        <v>1693</v>
      </c>
      <c r="EI328" s="2">
        <v>41079.609618055554</v>
      </c>
      <c r="EK328" t="s">
        <v>1693</v>
      </c>
      <c r="EO328" t="s">
        <v>1693</v>
      </c>
      <c r="ES328" t="s">
        <v>1693</v>
      </c>
      <c r="ET328" s="3">
        <v>0.64583333333333337</v>
      </c>
      <c r="EU328" s="3">
        <v>0.70833333333333337</v>
      </c>
      <c r="EV328" t="s">
        <v>150</v>
      </c>
      <c r="EW328" t="s">
        <v>1775</v>
      </c>
      <c r="EX328" t="s">
        <v>177</v>
      </c>
      <c r="EY328" t="s">
        <v>555</v>
      </c>
    </row>
    <row r="329" spans="1:156">
      <c r="A329">
        <v>387</v>
      </c>
      <c r="B329" t="s">
        <v>151</v>
      </c>
      <c r="C329" s="1">
        <v>41158</v>
      </c>
      <c r="D329" t="s">
        <v>152</v>
      </c>
      <c r="E329">
        <v>0</v>
      </c>
      <c r="F329">
        <v>4</v>
      </c>
      <c r="G329">
        <v>0</v>
      </c>
      <c r="H329" t="s">
        <v>193</v>
      </c>
      <c r="I329" t="s">
        <v>1688</v>
      </c>
      <c r="J329" t="s">
        <v>1689</v>
      </c>
      <c r="K329" t="s">
        <v>1299</v>
      </c>
      <c r="L329" t="s">
        <v>1691</v>
      </c>
      <c r="M329" t="s">
        <v>1692</v>
      </c>
      <c r="Q329" t="s">
        <v>1693</v>
      </c>
      <c r="S329" t="s">
        <v>1693</v>
      </c>
      <c r="T329" t="s">
        <v>1693</v>
      </c>
      <c r="U329" t="s">
        <v>152</v>
      </c>
      <c r="X329" t="s">
        <v>1693</v>
      </c>
      <c r="Y329" t="s">
        <v>1693</v>
      </c>
      <c r="AB329" t="s">
        <v>1693</v>
      </c>
      <c r="AG329" t="s">
        <v>1693</v>
      </c>
      <c r="AL329" t="s">
        <v>1664</v>
      </c>
      <c r="AM329" t="s">
        <v>194</v>
      </c>
      <c r="BT329" t="s">
        <v>1693</v>
      </c>
      <c r="CC329" t="s">
        <v>1696</v>
      </c>
      <c r="CE329" t="s">
        <v>993</v>
      </c>
      <c r="CF329" t="s">
        <v>748</v>
      </c>
      <c r="DR329" s="1">
        <v>41158</v>
      </c>
      <c r="DS329">
        <v>0</v>
      </c>
      <c r="DT329">
        <v>0</v>
      </c>
      <c r="DV329">
        <v>0</v>
      </c>
      <c r="DW329">
        <v>0</v>
      </c>
      <c r="DY329">
        <v>0</v>
      </c>
      <c r="DZ329">
        <v>0</v>
      </c>
      <c r="EB329">
        <v>0</v>
      </c>
      <c r="EC329">
        <v>0</v>
      </c>
      <c r="EE329">
        <v>0</v>
      </c>
      <c r="EF329">
        <v>0</v>
      </c>
      <c r="EI329" s="2">
        <v>41079.674062500002</v>
      </c>
      <c r="EQ329" t="s">
        <v>1693</v>
      </c>
      <c r="ET329" s="3">
        <v>0.83333333333333337</v>
      </c>
      <c r="EU329" s="3">
        <v>0</v>
      </c>
      <c r="EV329" t="s">
        <v>195</v>
      </c>
      <c r="EX329" t="s">
        <v>194</v>
      </c>
      <c r="EY329" t="s">
        <v>556</v>
      </c>
    </row>
    <row r="330" spans="1:156">
      <c r="A330">
        <v>388</v>
      </c>
      <c r="B330" s="7" t="s">
        <v>196</v>
      </c>
      <c r="C330" s="1">
        <v>41127</v>
      </c>
      <c r="D330" t="s">
        <v>197</v>
      </c>
      <c r="E330">
        <v>0</v>
      </c>
      <c r="F330">
        <v>1</v>
      </c>
      <c r="G330">
        <v>0</v>
      </c>
      <c r="H330" t="s">
        <v>156</v>
      </c>
      <c r="I330" t="s">
        <v>1688</v>
      </c>
      <c r="J330" t="s">
        <v>1689</v>
      </c>
      <c r="K330" t="s">
        <v>1652</v>
      </c>
      <c r="L330" t="s">
        <v>1691</v>
      </c>
      <c r="M330" t="s">
        <v>1692</v>
      </c>
      <c r="T330" t="s">
        <v>1693</v>
      </c>
      <c r="U330" t="s">
        <v>197</v>
      </c>
      <c r="X330" t="s">
        <v>1693</v>
      </c>
      <c r="Y330" t="s">
        <v>1693</v>
      </c>
      <c r="AB330" t="s">
        <v>1693</v>
      </c>
      <c r="AL330" t="s">
        <v>1664</v>
      </c>
      <c r="AM330" t="s">
        <v>157</v>
      </c>
      <c r="BT330" t="s">
        <v>1693</v>
      </c>
      <c r="CC330" t="s">
        <v>1696</v>
      </c>
      <c r="CE330" t="s">
        <v>993</v>
      </c>
      <c r="CF330" t="s">
        <v>748</v>
      </c>
      <c r="DR330" s="1">
        <v>41127</v>
      </c>
      <c r="DS330">
        <v>0</v>
      </c>
      <c r="DT330">
        <v>0</v>
      </c>
      <c r="DV330">
        <v>0</v>
      </c>
      <c r="DW330">
        <v>0</v>
      </c>
      <c r="DY330">
        <v>0</v>
      </c>
      <c r="DZ330">
        <v>0</v>
      </c>
      <c r="EB330">
        <v>0</v>
      </c>
      <c r="EC330">
        <v>0</v>
      </c>
      <c r="EE330">
        <v>0</v>
      </c>
      <c r="EF330">
        <v>0</v>
      </c>
      <c r="EI330" s="2">
        <v>41079.680706018517</v>
      </c>
      <c r="ET330" s="3">
        <v>0.77083333333333337</v>
      </c>
      <c r="EU330" s="3">
        <v>0.83333333333333337</v>
      </c>
      <c r="EV330" t="s">
        <v>158</v>
      </c>
      <c r="EX330" t="s">
        <v>1132</v>
      </c>
      <c r="EY330" t="s">
        <v>555</v>
      </c>
    </row>
    <row r="331" spans="1:156">
      <c r="A331">
        <v>389</v>
      </c>
      <c r="B331" t="s">
        <v>159</v>
      </c>
      <c r="C331" s="1">
        <v>41127</v>
      </c>
      <c r="D331" t="s">
        <v>449</v>
      </c>
      <c r="E331">
        <v>0</v>
      </c>
      <c r="F331">
        <v>12</v>
      </c>
      <c r="G331">
        <v>0</v>
      </c>
      <c r="H331" t="s">
        <v>160</v>
      </c>
      <c r="I331" t="s">
        <v>1618</v>
      </c>
      <c r="J331" t="s">
        <v>1661</v>
      </c>
      <c r="K331" t="s">
        <v>1690</v>
      </c>
      <c r="L331" t="s">
        <v>971</v>
      </c>
      <c r="M331" t="s">
        <v>972</v>
      </c>
      <c r="P331" t="s">
        <v>1693</v>
      </c>
      <c r="Q331" t="s">
        <v>1693</v>
      </c>
      <c r="S331" t="s">
        <v>1693</v>
      </c>
      <c r="U331" t="s">
        <v>449</v>
      </c>
      <c r="AA331" t="s">
        <v>1693</v>
      </c>
      <c r="AL331" t="s">
        <v>1664</v>
      </c>
      <c r="AM331" t="s">
        <v>971</v>
      </c>
      <c r="BU331" t="s">
        <v>1693</v>
      </c>
      <c r="CC331" t="s">
        <v>1696</v>
      </c>
      <c r="CE331" t="s">
        <v>993</v>
      </c>
      <c r="CF331" t="s">
        <v>773</v>
      </c>
      <c r="CU331" t="s">
        <v>1693</v>
      </c>
      <c r="DR331" s="1">
        <v>41127</v>
      </c>
      <c r="DS331">
        <v>0</v>
      </c>
      <c r="DT331">
        <v>0</v>
      </c>
      <c r="DV331">
        <v>0</v>
      </c>
      <c r="DW331">
        <v>0</v>
      </c>
      <c r="DY331">
        <v>0</v>
      </c>
      <c r="DZ331">
        <v>0</v>
      </c>
      <c r="EB331">
        <v>0</v>
      </c>
      <c r="EC331">
        <v>0</v>
      </c>
      <c r="EE331">
        <v>0</v>
      </c>
      <c r="EF331">
        <v>0</v>
      </c>
      <c r="EI331" s="2">
        <v>41079.6875</v>
      </c>
      <c r="EK331" t="s">
        <v>1693</v>
      </c>
      <c r="EQ331" t="s">
        <v>1693</v>
      </c>
      <c r="ET331" s="3">
        <v>0.43055555555555558</v>
      </c>
      <c r="EU331" s="3">
        <v>0.5</v>
      </c>
      <c r="EV331" t="s">
        <v>451</v>
      </c>
      <c r="EX331" t="s">
        <v>161</v>
      </c>
      <c r="EY331" t="s">
        <v>556</v>
      </c>
    </row>
    <row r="332" spans="1:156">
      <c r="A332">
        <v>390</v>
      </c>
      <c r="B332" s="7" t="s">
        <v>311</v>
      </c>
      <c r="C332" t="s">
        <v>1658</v>
      </c>
      <c r="D332" t="s">
        <v>162</v>
      </c>
      <c r="E332">
        <v>4</v>
      </c>
      <c r="F332">
        <v>0</v>
      </c>
      <c r="G332">
        <v>0</v>
      </c>
      <c r="H332" t="s">
        <v>163</v>
      </c>
      <c r="I332" t="s">
        <v>1688</v>
      </c>
      <c r="J332" t="s">
        <v>1661</v>
      </c>
      <c r="K332" t="s">
        <v>1690</v>
      </c>
      <c r="L332" t="s">
        <v>861</v>
      </c>
      <c r="M332" t="s">
        <v>862</v>
      </c>
      <c r="N332" t="s">
        <v>1693</v>
      </c>
      <c r="R332" t="s">
        <v>1693</v>
      </c>
      <c r="S332" t="s">
        <v>1693</v>
      </c>
      <c r="T332" t="s">
        <v>1693</v>
      </c>
      <c r="U332" t="s">
        <v>162</v>
      </c>
      <c r="V332" t="s">
        <v>1693</v>
      </c>
      <c r="W332" t="s">
        <v>1693</v>
      </c>
      <c r="X332" t="s">
        <v>1693</v>
      </c>
      <c r="Y332" t="s">
        <v>1693</v>
      </c>
      <c r="Z332" t="s">
        <v>1693</v>
      </c>
      <c r="AA332" t="s">
        <v>1693</v>
      </c>
      <c r="AB332" t="s">
        <v>1693</v>
      </c>
      <c r="AG332" t="s">
        <v>1693</v>
      </c>
      <c r="AL332" t="s">
        <v>1664</v>
      </c>
      <c r="AM332" t="s">
        <v>834</v>
      </c>
      <c r="AW332" t="s">
        <v>1693</v>
      </c>
      <c r="BW332" t="s">
        <v>1693</v>
      </c>
      <c r="BZ332" t="s">
        <v>1693</v>
      </c>
      <c r="CC332" t="s">
        <v>1696</v>
      </c>
      <c r="CE332" t="s">
        <v>1622</v>
      </c>
      <c r="CF332" s="1">
        <v>40672</v>
      </c>
      <c r="DR332" t="s">
        <v>1658</v>
      </c>
      <c r="DS332" t="s">
        <v>1696</v>
      </c>
      <c r="DT332" t="s">
        <v>1666</v>
      </c>
      <c r="DU332" t="s">
        <v>1767</v>
      </c>
      <c r="DV332" t="s">
        <v>1696</v>
      </c>
      <c r="DW332" t="s">
        <v>1666</v>
      </c>
      <c r="DX332" s="1">
        <v>40675</v>
      </c>
      <c r="DY332">
        <v>0</v>
      </c>
      <c r="DZ332">
        <v>0</v>
      </c>
      <c r="EB332">
        <v>0</v>
      </c>
      <c r="EC332">
        <v>0</v>
      </c>
      <c r="EE332">
        <v>0</v>
      </c>
      <c r="EF332">
        <v>0</v>
      </c>
      <c r="EH332" t="s">
        <v>1693</v>
      </c>
      <c r="EI332" s="2">
        <v>41080.452939814815</v>
      </c>
      <c r="ES332" t="s">
        <v>1693</v>
      </c>
      <c r="ET332" s="3">
        <v>0.82291666666666663</v>
      </c>
      <c r="EU332" s="3">
        <v>0.96180555555555547</v>
      </c>
      <c r="EV332" t="s">
        <v>281</v>
      </c>
      <c r="EX332">
        <v>256837550</v>
      </c>
      <c r="EY332" t="s">
        <v>555</v>
      </c>
    </row>
    <row r="333" spans="1:156">
      <c r="A333">
        <v>391</v>
      </c>
      <c r="B333" s="7" t="s">
        <v>304</v>
      </c>
      <c r="C333" t="s">
        <v>619</v>
      </c>
      <c r="D333" t="s">
        <v>164</v>
      </c>
      <c r="E333">
        <v>3</v>
      </c>
      <c r="F333">
        <v>0</v>
      </c>
      <c r="G333">
        <v>0</v>
      </c>
      <c r="H333" t="s">
        <v>115</v>
      </c>
      <c r="I333" t="s">
        <v>1688</v>
      </c>
      <c r="J333" t="s">
        <v>1689</v>
      </c>
      <c r="K333" t="s">
        <v>1530</v>
      </c>
      <c r="L333" t="s">
        <v>861</v>
      </c>
      <c r="M333" t="s">
        <v>862</v>
      </c>
      <c r="N333" t="s">
        <v>1693</v>
      </c>
      <c r="R333" t="s">
        <v>1693</v>
      </c>
      <c r="S333" t="s">
        <v>1693</v>
      </c>
      <c r="T333" t="s">
        <v>1693</v>
      </c>
      <c r="U333" t="s">
        <v>164</v>
      </c>
      <c r="V333" t="s">
        <v>1693</v>
      </c>
      <c r="W333" t="s">
        <v>1693</v>
      </c>
      <c r="X333" t="s">
        <v>1693</v>
      </c>
      <c r="Z333" t="s">
        <v>1693</v>
      </c>
      <c r="AA333" t="s">
        <v>1693</v>
      </c>
      <c r="AB333" t="s">
        <v>1693</v>
      </c>
      <c r="AG333" t="s">
        <v>1693</v>
      </c>
      <c r="AK333" t="s">
        <v>1693</v>
      </c>
      <c r="AL333" t="s">
        <v>1681</v>
      </c>
      <c r="AM333" t="s">
        <v>782</v>
      </c>
      <c r="AW333" t="s">
        <v>1693</v>
      </c>
      <c r="BZ333" t="s">
        <v>1693</v>
      </c>
      <c r="CC333" t="s">
        <v>1696</v>
      </c>
      <c r="CE333" t="s">
        <v>1622</v>
      </c>
      <c r="CF333" s="1">
        <v>40672</v>
      </c>
      <c r="DR333" t="s">
        <v>619</v>
      </c>
      <c r="DS333" t="s">
        <v>1696</v>
      </c>
      <c r="DT333" t="s">
        <v>1697</v>
      </c>
      <c r="DU333" s="1">
        <v>40583</v>
      </c>
      <c r="DV333">
        <v>0</v>
      </c>
      <c r="DW333">
        <v>0</v>
      </c>
      <c r="DY333">
        <v>0</v>
      </c>
      <c r="DZ333">
        <v>0</v>
      </c>
      <c r="EB333">
        <v>0</v>
      </c>
      <c r="EC333">
        <v>0</v>
      </c>
      <c r="EE333">
        <v>0</v>
      </c>
      <c r="EF333">
        <v>0</v>
      </c>
      <c r="EH333" t="s">
        <v>1693</v>
      </c>
      <c r="EI333" s="2">
        <v>41080.461111111108</v>
      </c>
      <c r="EQ333" t="s">
        <v>1693</v>
      </c>
      <c r="ES333" t="s">
        <v>1693</v>
      </c>
      <c r="ET333" s="3">
        <v>0.875</v>
      </c>
      <c r="EU333" s="3">
        <v>0.97916666666666663</v>
      </c>
      <c r="EV333" t="s">
        <v>307</v>
      </c>
      <c r="EW333" t="s">
        <v>836</v>
      </c>
      <c r="EX333">
        <v>256837550</v>
      </c>
      <c r="EY333" t="s">
        <v>555</v>
      </c>
    </row>
    <row r="334" spans="1:156">
      <c r="A334">
        <v>392</v>
      </c>
      <c r="B334" t="s">
        <v>116</v>
      </c>
      <c r="C334" t="s">
        <v>565</v>
      </c>
      <c r="D334" t="s">
        <v>117</v>
      </c>
      <c r="E334">
        <v>10</v>
      </c>
      <c r="F334">
        <v>0</v>
      </c>
      <c r="G334">
        <v>371</v>
      </c>
      <c r="H334" t="s">
        <v>118</v>
      </c>
      <c r="I334" t="s">
        <v>1688</v>
      </c>
      <c r="J334" t="s">
        <v>1689</v>
      </c>
      <c r="K334" t="s">
        <v>1299</v>
      </c>
      <c r="L334" t="s">
        <v>1653</v>
      </c>
      <c r="M334" t="s">
        <v>1654</v>
      </c>
      <c r="Q334" t="s">
        <v>1693</v>
      </c>
      <c r="S334" t="s">
        <v>1693</v>
      </c>
      <c r="T334" t="s">
        <v>1693</v>
      </c>
      <c r="U334" t="s">
        <v>117</v>
      </c>
      <c r="AI334" t="s">
        <v>1693</v>
      </c>
      <c r="AL334" t="s">
        <v>1694</v>
      </c>
      <c r="AM334" t="s">
        <v>119</v>
      </c>
      <c r="AN334" t="s">
        <v>1693</v>
      </c>
      <c r="BC334" t="s">
        <v>1693</v>
      </c>
      <c r="CC334" t="s">
        <v>1696</v>
      </c>
      <c r="CD334" t="s">
        <v>120</v>
      </c>
      <c r="CE334" t="s">
        <v>1666</v>
      </c>
      <c r="CF334" t="s">
        <v>566</v>
      </c>
      <c r="DO334" t="s">
        <v>1693</v>
      </c>
      <c r="DR334" t="s">
        <v>565</v>
      </c>
      <c r="DS334">
        <v>0</v>
      </c>
      <c r="DT334">
        <v>0</v>
      </c>
      <c r="DV334">
        <v>0</v>
      </c>
      <c r="DW334">
        <v>0</v>
      </c>
      <c r="DY334">
        <v>0</v>
      </c>
      <c r="DZ334">
        <v>0</v>
      </c>
      <c r="EB334">
        <v>0</v>
      </c>
      <c r="EC334">
        <v>0</v>
      </c>
      <c r="EE334">
        <v>0</v>
      </c>
      <c r="EF334">
        <v>0</v>
      </c>
      <c r="EH334" t="s">
        <v>1693</v>
      </c>
      <c r="EI334" s="2">
        <v>41080.469722222224</v>
      </c>
      <c r="EK334" t="s">
        <v>1693</v>
      </c>
      <c r="EQ334" t="s">
        <v>1693</v>
      </c>
      <c r="ET334" s="3">
        <v>0.375</v>
      </c>
      <c r="EU334" s="3">
        <v>0.75</v>
      </c>
      <c r="EV334" t="s">
        <v>121</v>
      </c>
      <c r="EW334" t="s">
        <v>122</v>
      </c>
      <c r="EX334" t="s">
        <v>802</v>
      </c>
      <c r="EY334" t="s">
        <v>556</v>
      </c>
    </row>
    <row r="335" spans="1:156">
      <c r="A335">
        <v>393</v>
      </c>
      <c r="B335" s="7" t="s">
        <v>123</v>
      </c>
      <c r="C335" s="1">
        <v>40942</v>
      </c>
      <c r="D335" t="s">
        <v>832</v>
      </c>
      <c r="E335">
        <v>4</v>
      </c>
      <c r="F335">
        <v>0</v>
      </c>
      <c r="G335">
        <v>0</v>
      </c>
      <c r="H335" t="s">
        <v>124</v>
      </c>
      <c r="I335" t="s">
        <v>1688</v>
      </c>
      <c r="J335" t="s">
        <v>1689</v>
      </c>
      <c r="K335" t="s">
        <v>1530</v>
      </c>
      <c r="L335" t="s">
        <v>861</v>
      </c>
      <c r="M335" t="s">
        <v>862</v>
      </c>
      <c r="N335" t="s">
        <v>1693</v>
      </c>
      <c r="R335" t="s">
        <v>1693</v>
      </c>
      <c r="S335" t="s">
        <v>1693</v>
      </c>
      <c r="T335" t="s">
        <v>1693</v>
      </c>
      <c r="U335" t="s">
        <v>832</v>
      </c>
      <c r="V335" t="s">
        <v>1693</v>
      </c>
      <c r="X335" t="s">
        <v>1693</v>
      </c>
      <c r="Y335" t="s">
        <v>1693</v>
      </c>
      <c r="AA335" t="s">
        <v>1693</v>
      </c>
      <c r="AB335" t="s">
        <v>1693</v>
      </c>
      <c r="AG335" t="s">
        <v>1693</v>
      </c>
      <c r="AL335" t="s">
        <v>1681</v>
      </c>
      <c r="AM335" t="s">
        <v>834</v>
      </c>
      <c r="AW335" t="s">
        <v>1693</v>
      </c>
      <c r="BZ335" t="s">
        <v>1693</v>
      </c>
      <c r="CC335" t="s">
        <v>1696</v>
      </c>
      <c r="CE335" t="s">
        <v>1622</v>
      </c>
      <c r="CF335" s="1">
        <v>40672</v>
      </c>
      <c r="DR335" s="1">
        <v>40942</v>
      </c>
      <c r="DS335" t="s">
        <v>1696</v>
      </c>
      <c r="DT335" t="s">
        <v>1666</v>
      </c>
      <c r="DU335" s="1">
        <v>40583</v>
      </c>
      <c r="DV335">
        <v>0</v>
      </c>
      <c r="DW335">
        <v>0</v>
      </c>
      <c r="DY335">
        <v>0</v>
      </c>
      <c r="DZ335">
        <v>0</v>
      </c>
      <c r="EB335">
        <v>0</v>
      </c>
      <c r="EC335">
        <v>0</v>
      </c>
      <c r="EE335">
        <v>0</v>
      </c>
      <c r="EF335">
        <v>0</v>
      </c>
      <c r="EH335" t="s">
        <v>1693</v>
      </c>
      <c r="EI335" s="2">
        <v>41080.470046296294</v>
      </c>
      <c r="EQ335" t="s">
        <v>1693</v>
      </c>
      <c r="ES335" t="s">
        <v>1693</v>
      </c>
      <c r="ET335" s="3">
        <v>0.86458333333333337</v>
      </c>
      <c r="EU335" s="3">
        <v>0.97916666666666663</v>
      </c>
      <c r="EV335" t="s">
        <v>835</v>
      </c>
      <c r="EW335" t="s">
        <v>836</v>
      </c>
      <c r="EX335">
        <v>256837550</v>
      </c>
      <c r="EY335" t="s">
        <v>555</v>
      </c>
      <c r="EZ335" t="s">
        <v>98</v>
      </c>
    </row>
    <row r="336" spans="1:156">
      <c r="A336">
        <v>394</v>
      </c>
      <c r="B336" t="s">
        <v>169</v>
      </c>
      <c r="C336" t="s">
        <v>723</v>
      </c>
      <c r="D336" t="s">
        <v>170</v>
      </c>
      <c r="E336">
        <v>20</v>
      </c>
      <c r="F336">
        <v>0</v>
      </c>
      <c r="G336">
        <v>371</v>
      </c>
      <c r="H336" t="s">
        <v>118</v>
      </c>
      <c r="I336" t="s">
        <v>1688</v>
      </c>
      <c r="J336" t="s">
        <v>1689</v>
      </c>
      <c r="K336" t="s">
        <v>1299</v>
      </c>
      <c r="L336" t="s">
        <v>1653</v>
      </c>
      <c r="M336" t="s">
        <v>1654</v>
      </c>
      <c r="Q336" t="s">
        <v>1693</v>
      </c>
      <c r="S336" t="s">
        <v>1693</v>
      </c>
      <c r="T336" t="s">
        <v>1693</v>
      </c>
      <c r="U336" t="s">
        <v>170</v>
      </c>
      <c r="AI336" t="s">
        <v>1693</v>
      </c>
      <c r="AL336" t="s">
        <v>1694</v>
      </c>
      <c r="AM336" t="s">
        <v>171</v>
      </c>
      <c r="BS336" t="s">
        <v>1693</v>
      </c>
      <c r="CC336" t="s">
        <v>1696</v>
      </c>
      <c r="CD336" t="s">
        <v>172</v>
      </c>
      <c r="CE336" t="s">
        <v>993</v>
      </c>
      <c r="CF336" t="s">
        <v>773</v>
      </c>
      <c r="DR336" t="s">
        <v>565</v>
      </c>
      <c r="DS336">
        <v>0</v>
      </c>
      <c r="DT336">
        <v>0</v>
      </c>
      <c r="DV336">
        <v>0</v>
      </c>
      <c r="DW336">
        <v>0</v>
      </c>
      <c r="DY336">
        <v>0</v>
      </c>
      <c r="DZ336">
        <v>0</v>
      </c>
      <c r="EB336">
        <v>0</v>
      </c>
      <c r="EC336">
        <v>0</v>
      </c>
      <c r="EE336">
        <v>0</v>
      </c>
      <c r="EF336">
        <v>0</v>
      </c>
      <c r="EH336" t="s">
        <v>1693</v>
      </c>
      <c r="EI336" s="2">
        <v>41080.473275462966</v>
      </c>
      <c r="EK336" t="s">
        <v>1693</v>
      </c>
      <c r="EQ336" t="s">
        <v>1693</v>
      </c>
      <c r="ET336" s="3">
        <v>0.375</v>
      </c>
      <c r="EU336" s="3">
        <v>0.75</v>
      </c>
      <c r="EV336" t="s">
        <v>128</v>
      </c>
      <c r="EW336" t="s">
        <v>122</v>
      </c>
      <c r="EX336" t="s">
        <v>129</v>
      </c>
      <c r="EY336" t="s">
        <v>556</v>
      </c>
    </row>
    <row r="337" spans="1:156">
      <c r="A337">
        <v>395</v>
      </c>
      <c r="B337" t="s">
        <v>130</v>
      </c>
      <c r="C337" s="1">
        <v>40942</v>
      </c>
      <c r="D337" t="s">
        <v>859</v>
      </c>
      <c r="E337">
        <v>0</v>
      </c>
      <c r="F337">
        <v>0</v>
      </c>
      <c r="G337">
        <v>0</v>
      </c>
      <c r="H337" t="s">
        <v>131</v>
      </c>
      <c r="I337" t="s">
        <v>1618</v>
      </c>
      <c r="J337" t="s">
        <v>1689</v>
      </c>
      <c r="K337" t="s">
        <v>1299</v>
      </c>
      <c r="L337" t="s">
        <v>861</v>
      </c>
      <c r="M337" t="s">
        <v>862</v>
      </c>
      <c r="N337" t="s">
        <v>1693</v>
      </c>
      <c r="S337" t="s">
        <v>1693</v>
      </c>
      <c r="T337" t="s">
        <v>1693</v>
      </c>
      <c r="U337" t="s">
        <v>859</v>
      </c>
      <c r="V337" t="s">
        <v>1693</v>
      </c>
      <c r="W337" t="s">
        <v>1693</v>
      </c>
      <c r="X337" t="s">
        <v>1693</v>
      </c>
      <c r="Y337" t="s">
        <v>1693</v>
      </c>
      <c r="AA337" t="s">
        <v>1693</v>
      </c>
      <c r="AB337" t="s">
        <v>1693</v>
      </c>
      <c r="AL337" t="s">
        <v>1664</v>
      </c>
      <c r="AM337" t="s">
        <v>863</v>
      </c>
      <c r="AT337" t="s">
        <v>1693</v>
      </c>
      <c r="CC337" t="s">
        <v>1652</v>
      </c>
      <c r="CE337" t="s">
        <v>1683</v>
      </c>
      <c r="CF337" t="s">
        <v>700</v>
      </c>
      <c r="DR337" s="1">
        <v>40942</v>
      </c>
      <c r="DS337">
        <v>0</v>
      </c>
      <c r="DT337">
        <v>0</v>
      </c>
      <c r="DV337">
        <v>0</v>
      </c>
      <c r="DW337">
        <v>0</v>
      </c>
      <c r="DY337">
        <v>0</v>
      </c>
      <c r="DZ337">
        <v>0</v>
      </c>
      <c r="EB337">
        <v>0</v>
      </c>
      <c r="EC337">
        <v>0</v>
      </c>
      <c r="EE337">
        <v>0</v>
      </c>
      <c r="EF337">
        <v>0</v>
      </c>
      <c r="EI337" s="2">
        <v>41080.47865740741</v>
      </c>
      <c r="EQ337" t="s">
        <v>1693</v>
      </c>
      <c r="ES337" t="s">
        <v>1693</v>
      </c>
      <c r="ET337" s="3">
        <v>0.89583333333333337</v>
      </c>
      <c r="EU337" s="3">
        <v>0.95833333333333337</v>
      </c>
      <c r="EV337" t="s">
        <v>859</v>
      </c>
      <c r="EX337">
        <v>256837550</v>
      </c>
      <c r="EY337" t="s">
        <v>556</v>
      </c>
      <c r="EZ337" t="s">
        <v>99</v>
      </c>
    </row>
    <row r="338" spans="1:156">
      <c r="A338">
        <v>396</v>
      </c>
      <c r="B338" s="7" t="s">
        <v>130</v>
      </c>
      <c r="C338" s="1">
        <v>40942</v>
      </c>
      <c r="D338" t="s">
        <v>859</v>
      </c>
      <c r="E338">
        <v>0</v>
      </c>
      <c r="F338">
        <v>0</v>
      </c>
      <c r="G338">
        <v>0</v>
      </c>
      <c r="H338" t="s">
        <v>131</v>
      </c>
      <c r="I338" t="s">
        <v>1618</v>
      </c>
      <c r="J338" t="s">
        <v>1689</v>
      </c>
      <c r="K338" t="s">
        <v>1299</v>
      </c>
      <c r="L338" t="s">
        <v>861</v>
      </c>
      <c r="M338" t="s">
        <v>862</v>
      </c>
      <c r="N338" t="s">
        <v>1693</v>
      </c>
      <c r="S338" t="s">
        <v>1693</v>
      </c>
      <c r="T338" t="s">
        <v>1693</v>
      </c>
      <c r="U338" t="s">
        <v>859</v>
      </c>
      <c r="V338" t="s">
        <v>1693</v>
      </c>
      <c r="W338" t="s">
        <v>1693</v>
      </c>
      <c r="X338" t="s">
        <v>1693</v>
      </c>
      <c r="Y338" t="s">
        <v>1693</v>
      </c>
      <c r="AA338" t="s">
        <v>1693</v>
      </c>
      <c r="AB338" t="s">
        <v>1693</v>
      </c>
      <c r="AL338" t="s">
        <v>1664</v>
      </c>
      <c r="AM338" t="s">
        <v>863</v>
      </c>
      <c r="AT338" t="s">
        <v>1693</v>
      </c>
      <c r="CC338" t="s">
        <v>1652</v>
      </c>
      <c r="CE338" t="s">
        <v>1683</v>
      </c>
      <c r="CF338" t="s">
        <v>700</v>
      </c>
      <c r="DR338" s="1">
        <v>40942</v>
      </c>
      <c r="DS338">
        <v>0</v>
      </c>
      <c r="DT338">
        <v>0</v>
      </c>
      <c r="DV338">
        <v>0</v>
      </c>
      <c r="DW338">
        <v>0</v>
      </c>
      <c r="DY338">
        <v>0</v>
      </c>
      <c r="DZ338">
        <v>0</v>
      </c>
      <c r="EB338">
        <v>0</v>
      </c>
      <c r="EC338">
        <v>0</v>
      </c>
      <c r="EE338">
        <v>0</v>
      </c>
      <c r="EF338">
        <v>0</v>
      </c>
      <c r="EI338" s="2">
        <v>41080.47865740741</v>
      </c>
      <c r="EQ338" t="s">
        <v>1693</v>
      </c>
      <c r="ES338" t="s">
        <v>1693</v>
      </c>
      <c r="ET338" s="3">
        <v>0.89583333333333337</v>
      </c>
      <c r="EU338" s="3">
        <v>0.95833333333333337</v>
      </c>
      <c r="EV338" t="s">
        <v>859</v>
      </c>
      <c r="EX338">
        <v>256837550</v>
      </c>
      <c r="EY338" t="s">
        <v>555</v>
      </c>
    </row>
    <row r="339" spans="1:156">
      <c r="A339">
        <v>397</v>
      </c>
      <c r="B339" s="9" t="s">
        <v>132</v>
      </c>
      <c r="C339" t="s">
        <v>133</v>
      </c>
      <c r="D339" t="s">
        <v>134</v>
      </c>
      <c r="E339">
        <v>0</v>
      </c>
      <c r="F339">
        <v>0</v>
      </c>
      <c r="G339">
        <v>300</v>
      </c>
      <c r="H339" t="s">
        <v>135</v>
      </c>
      <c r="I339" t="s">
        <v>1618</v>
      </c>
      <c r="J339" t="s">
        <v>1689</v>
      </c>
      <c r="K339" t="s">
        <v>1299</v>
      </c>
      <c r="L339" t="s">
        <v>1653</v>
      </c>
      <c r="M339" t="s">
        <v>1654</v>
      </c>
      <c r="Q339" t="s">
        <v>1693</v>
      </c>
      <c r="S339" t="s">
        <v>1693</v>
      </c>
      <c r="T339" t="s">
        <v>1693</v>
      </c>
      <c r="U339" t="s">
        <v>134</v>
      </c>
      <c r="AI339" t="s">
        <v>1693</v>
      </c>
      <c r="AK339" t="s">
        <v>1693</v>
      </c>
      <c r="AL339" t="s">
        <v>1664</v>
      </c>
      <c r="AM339" t="s">
        <v>597</v>
      </c>
      <c r="AN339" t="s">
        <v>1693</v>
      </c>
      <c r="CC339" t="s">
        <v>1652</v>
      </c>
      <c r="CD339" t="s">
        <v>136</v>
      </c>
      <c r="CE339" t="s">
        <v>1683</v>
      </c>
      <c r="CF339" t="s">
        <v>1247</v>
      </c>
      <c r="DR339" t="s">
        <v>133</v>
      </c>
      <c r="DS339">
        <v>0</v>
      </c>
      <c r="DT339">
        <v>0</v>
      </c>
      <c r="DV339">
        <v>0</v>
      </c>
      <c r="DW339">
        <v>0</v>
      </c>
      <c r="DY339">
        <v>0</v>
      </c>
      <c r="DZ339">
        <v>0</v>
      </c>
      <c r="EB339">
        <v>0</v>
      </c>
      <c r="EC339">
        <v>0</v>
      </c>
      <c r="EE339">
        <v>0</v>
      </c>
      <c r="EF339">
        <v>0</v>
      </c>
      <c r="EH339" t="s">
        <v>1693</v>
      </c>
      <c r="EI339" s="2">
        <v>41080.480520833335</v>
      </c>
      <c r="EK339" t="s">
        <v>1693</v>
      </c>
      <c r="EQ339" t="s">
        <v>1693</v>
      </c>
      <c r="ET339" s="3">
        <v>0.875</v>
      </c>
      <c r="EU339" s="3">
        <v>0.99930555555555556</v>
      </c>
      <c r="EV339" t="s">
        <v>137</v>
      </c>
      <c r="EX339" t="s">
        <v>138</v>
      </c>
      <c r="EY339" t="s">
        <v>556</v>
      </c>
      <c r="EZ339" t="s">
        <v>102</v>
      </c>
    </row>
    <row r="340" spans="1:156">
      <c r="A340">
        <v>398</v>
      </c>
      <c r="B340" s="7" t="s">
        <v>139</v>
      </c>
      <c r="C340" s="1">
        <v>41157</v>
      </c>
      <c r="D340" t="s">
        <v>140</v>
      </c>
      <c r="E340">
        <v>4</v>
      </c>
      <c r="F340">
        <v>0</v>
      </c>
      <c r="G340">
        <v>0</v>
      </c>
      <c r="H340" t="s">
        <v>141</v>
      </c>
      <c r="I340" t="s">
        <v>1688</v>
      </c>
      <c r="J340" t="s">
        <v>1689</v>
      </c>
      <c r="K340" t="s">
        <v>1530</v>
      </c>
      <c r="L340" t="s">
        <v>861</v>
      </c>
      <c r="M340" t="s">
        <v>862</v>
      </c>
      <c r="N340" t="s">
        <v>1693</v>
      </c>
      <c r="R340" t="s">
        <v>1693</v>
      </c>
      <c r="S340" t="s">
        <v>1693</v>
      </c>
      <c r="T340" t="s">
        <v>1693</v>
      </c>
      <c r="U340" t="s">
        <v>140</v>
      </c>
      <c r="V340" t="s">
        <v>1693</v>
      </c>
      <c r="W340" t="s">
        <v>1693</v>
      </c>
      <c r="X340" t="s">
        <v>1693</v>
      </c>
      <c r="AA340" t="s">
        <v>1693</v>
      </c>
      <c r="AL340" t="s">
        <v>1694</v>
      </c>
      <c r="AM340" t="s">
        <v>142</v>
      </c>
      <c r="BY340" t="s">
        <v>1693</v>
      </c>
      <c r="CC340" t="s">
        <v>1696</v>
      </c>
      <c r="CE340" t="s">
        <v>1666</v>
      </c>
      <c r="CF340" s="1">
        <v>41157</v>
      </c>
      <c r="DR340" s="1">
        <v>41157</v>
      </c>
      <c r="DS340">
        <v>0</v>
      </c>
      <c r="DT340">
        <v>0</v>
      </c>
      <c r="DV340">
        <v>0</v>
      </c>
      <c r="DW340">
        <v>0</v>
      </c>
      <c r="DY340">
        <v>0</v>
      </c>
      <c r="DZ340">
        <v>0</v>
      </c>
      <c r="EB340">
        <v>0</v>
      </c>
      <c r="EC340">
        <v>0</v>
      </c>
      <c r="EE340">
        <v>0</v>
      </c>
      <c r="EF340">
        <v>0</v>
      </c>
      <c r="EH340" t="s">
        <v>1693</v>
      </c>
      <c r="EI340" s="2">
        <v>41080.482743055552</v>
      </c>
      <c r="EQ340" t="s">
        <v>1693</v>
      </c>
      <c r="ES340" t="s">
        <v>1693</v>
      </c>
      <c r="ET340" s="3">
        <v>0.76041666666666663</v>
      </c>
      <c r="EU340" s="3">
        <v>0.89583333333333337</v>
      </c>
      <c r="EV340" t="s">
        <v>143</v>
      </c>
      <c r="EW340" t="s">
        <v>144</v>
      </c>
      <c r="EX340">
        <v>256837550</v>
      </c>
      <c r="EY340" t="s">
        <v>555</v>
      </c>
    </row>
    <row r="341" spans="1:156">
      <c r="A341">
        <v>399</v>
      </c>
      <c r="B341" s="7" t="s">
        <v>80</v>
      </c>
      <c r="C341" s="1">
        <v>41127</v>
      </c>
      <c r="D341" t="s">
        <v>81</v>
      </c>
      <c r="E341">
        <v>12</v>
      </c>
      <c r="F341">
        <v>0</v>
      </c>
      <c r="G341">
        <v>0</v>
      </c>
      <c r="H341" t="s">
        <v>82</v>
      </c>
      <c r="I341" t="s">
        <v>1618</v>
      </c>
      <c r="J341" t="s">
        <v>1661</v>
      </c>
      <c r="K341" t="s">
        <v>1652</v>
      </c>
      <c r="L341" t="s">
        <v>1428</v>
      </c>
      <c r="M341" t="s">
        <v>83</v>
      </c>
      <c r="P341" t="s">
        <v>1693</v>
      </c>
      <c r="Q341" t="s">
        <v>1693</v>
      </c>
      <c r="S341" t="s">
        <v>1693</v>
      </c>
      <c r="U341" t="s">
        <v>81</v>
      </c>
      <c r="AA341" t="s">
        <v>1693</v>
      </c>
      <c r="AL341" t="s">
        <v>1664</v>
      </c>
      <c r="AM341" t="s">
        <v>84</v>
      </c>
      <c r="BU341" t="s">
        <v>1693</v>
      </c>
      <c r="CC341" t="s">
        <v>1696</v>
      </c>
      <c r="CE341" t="s">
        <v>993</v>
      </c>
      <c r="CF341" t="s">
        <v>773</v>
      </c>
      <c r="DR341" s="1">
        <v>41127</v>
      </c>
      <c r="DS341">
        <v>0</v>
      </c>
      <c r="DT341">
        <v>0</v>
      </c>
      <c r="DV341">
        <v>0</v>
      </c>
      <c r="DW341">
        <v>0</v>
      </c>
      <c r="DY341">
        <v>0</v>
      </c>
      <c r="DZ341">
        <v>0</v>
      </c>
      <c r="EB341">
        <v>0</v>
      </c>
      <c r="EC341">
        <v>0</v>
      </c>
      <c r="EE341">
        <v>0</v>
      </c>
      <c r="EF341">
        <v>0</v>
      </c>
      <c r="EI341" s="2">
        <v>41081.792245370372</v>
      </c>
      <c r="EK341" t="s">
        <v>1693</v>
      </c>
      <c r="EQ341" t="s">
        <v>1693</v>
      </c>
      <c r="ET341" s="3">
        <v>0.43055555555555558</v>
      </c>
      <c r="EU341" s="3">
        <v>0.5</v>
      </c>
      <c r="EV341" t="s">
        <v>85</v>
      </c>
      <c r="EX341" t="s">
        <v>161</v>
      </c>
      <c r="EY341" t="s">
        <v>555</v>
      </c>
    </row>
    <row r="342" spans="1:156">
      <c r="A342">
        <v>400</v>
      </c>
      <c r="B342" s="7" t="s">
        <v>86</v>
      </c>
      <c r="C342" t="s">
        <v>723</v>
      </c>
      <c r="D342" t="s">
        <v>87</v>
      </c>
      <c r="E342">
        <v>0</v>
      </c>
      <c r="F342">
        <v>14</v>
      </c>
      <c r="G342">
        <v>371</v>
      </c>
      <c r="H342" t="s">
        <v>88</v>
      </c>
      <c r="I342" t="s">
        <v>1688</v>
      </c>
      <c r="J342" t="s">
        <v>1689</v>
      </c>
      <c r="K342" t="s">
        <v>1299</v>
      </c>
      <c r="L342" t="s">
        <v>1653</v>
      </c>
      <c r="M342" t="s">
        <v>1654</v>
      </c>
      <c r="Q342" t="s">
        <v>1693</v>
      </c>
      <c r="S342" t="s">
        <v>1693</v>
      </c>
      <c r="T342" t="s">
        <v>1693</v>
      </c>
      <c r="U342" t="s">
        <v>87</v>
      </c>
      <c r="AI342" t="s">
        <v>1693</v>
      </c>
      <c r="AL342" t="s">
        <v>1694</v>
      </c>
      <c r="AM342" t="s">
        <v>89</v>
      </c>
      <c r="BS342" t="s">
        <v>1693</v>
      </c>
      <c r="CC342" t="s">
        <v>1696</v>
      </c>
      <c r="CD342" t="s">
        <v>172</v>
      </c>
      <c r="CE342" t="s">
        <v>993</v>
      </c>
      <c r="CF342" t="s">
        <v>773</v>
      </c>
      <c r="DF342" t="s">
        <v>1693</v>
      </c>
      <c r="DR342" t="s">
        <v>565</v>
      </c>
      <c r="DS342">
        <v>0</v>
      </c>
      <c r="DT342" t="s">
        <v>1666</v>
      </c>
      <c r="DU342" t="s">
        <v>718</v>
      </c>
      <c r="DV342">
        <v>0</v>
      </c>
      <c r="DW342">
        <v>0</v>
      </c>
      <c r="DY342">
        <v>0</v>
      </c>
      <c r="DZ342">
        <v>0</v>
      </c>
      <c r="EB342">
        <v>0</v>
      </c>
      <c r="EC342">
        <v>0</v>
      </c>
      <c r="EE342">
        <v>0</v>
      </c>
      <c r="EF342">
        <v>0</v>
      </c>
      <c r="EH342" t="s">
        <v>1693</v>
      </c>
      <c r="EI342" s="2">
        <v>41082.488981481481</v>
      </c>
      <c r="EK342" t="s">
        <v>1693</v>
      </c>
      <c r="EO342" t="s">
        <v>1693</v>
      </c>
      <c r="ET342" s="3">
        <v>0.375</v>
      </c>
      <c r="EU342" s="3">
        <v>0.75</v>
      </c>
      <c r="EV342" t="s">
        <v>128</v>
      </c>
      <c r="EW342" t="s">
        <v>122</v>
      </c>
      <c r="EX342" t="s">
        <v>90</v>
      </c>
      <c r="EY342" t="s">
        <v>555</v>
      </c>
    </row>
    <row r="343" spans="1:156">
      <c r="A343">
        <v>401</v>
      </c>
      <c r="B343" s="7" t="s">
        <v>116</v>
      </c>
      <c r="C343" t="s">
        <v>565</v>
      </c>
      <c r="D343" t="s">
        <v>91</v>
      </c>
      <c r="E343">
        <v>7</v>
      </c>
      <c r="F343">
        <v>0</v>
      </c>
      <c r="G343">
        <v>371</v>
      </c>
      <c r="H343" t="s">
        <v>88</v>
      </c>
      <c r="I343" t="s">
        <v>1688</v>
      </c>
      <c r="J343" t="s">
        <v>1689</v>
      </c>
      <c r="K343" t="s">
        <v>1299</v>
      </c>
      <c r="L343" t="s">
        <v>1653</v>
      </c>
      <c r="M343" t="s">
        <v>1654</v>
      </c>
      <c r="Q343" t="s">
        <v>1693</v>
      </c>
      <c r="S343" t="s">
        <v>1693</v>
      </c>
      <c r="T343" t="s">
        <v>1693</v>
      </c>
      <c r="U343" t="s">
        <v>91</v>
      </c>
      <c r="AI343" t="s">
        <v>1693</v>
      </c>
      <c r="AL343" t="s">
        <v>1694</v>
      </c>
      <c r="AM343" t="s">
        <v>92</v>
      </c>
      <c r="BC343" t="s">
        <v>1693</v>
      </c>
      <c r="CC343" t="s">
        <v>1696</v>
      </c>
      <c r="CD343" t="s">
        <v>120</v>
      </c>
      <c r="CE343" t="s">
        <v>1697</v>
      </c>
      <c r="CF343" t="s">
        <v>723</v>
      </c>
      <c r="DO343" t="s">
        <v>1693</v>
      </c>
      <c r="DR343" t="s">
        <v>565</v>
      </c>
      <c r="DS343">
        <v>0</v>
      </c>
      <c r="DT343">
        <v>0</v>
      </c>
      <c r="DV343">
        <v>0</v>
      </c>
      <c r="DW343">
        <v>0</v>
      </c>
      <c r="DY343">
        <v>0</v>
      </c>
      <c r="DZ343">
        <v>0</v>
      </c>
      <c r="EB343">
        <v>0</v>
      </c>
      <c r="EC343">
        <v>0</v>
      </c>
      <c r="EE343">
        <v>0</v>
      </c>
      <c r="EF343">
        <v>0</v>
      </c>
      <c r="EH343" t="s">
        <v>1693</v>
      </c>
      <c r="EI343" s="2">
        <v>41082.492476851854</v>
      </c>
      <c r="EK343" t="s">
        <v>1693</v>
      </c>
      <c r="EO343" t="s">
        <v>1693</v>
      </c>
      <c r="ET343" s="3">
        <v>0.375</v>
      </c>
      <c r="EU343" s="3">
        <v>0.75</v>
      </c>
      <c r="EV343" t="s">
        <v>121</v>
      </c>
      <c r="EW343" t="s">
        <v>122</v>
      </c>
      <c r="EX343" t="s">
        <v>93</v>
      </c>
      <c r="EY343" t="s">
        <v>555</v>
      </c>
    </row>
    <row r="344" spans="1:156">
      <c r="A344">
        <v>402</v>
      </c>
      <c r="B344" s="7" t="s">
        <v>94</v>
      </c>
      <c r="C344" t="s">
        <v>1705</v>
      </c>
      <c r="D344" t="s">
        <v>611</v>
      </c>
      <c r="E344">
        <v>0</v>
      </c>
      <c r="F344">
        <v>2</v>
      </c>
      <c r="G344">
        <v>0</v>
      </c>
      <c r="H344" t="s">
        <v>205</v>
      </c>
      <c r="I344" t="s">
        <v>1618</v>
      </c>
      <c r="J344" t="s">
        <v>1661</v>
      </c>
      <c r="K344" t="s">
        <v>1652</v>
      </c>
      <c r="L344" t="s">
        <v>378</v>
      </c>
      <c r="M344" t="s">
        <v>379</v>
      </c>
      <c r="S344" t="s">
        <v>1693</v>
      </c>
      <c r="U344" t="s">
        <v>611</v>
      </c>
      <c r="Y344" t="s">
        <v>1693</v>
      </c>
      <c r="AC344" t="s">
        <v>1693</v>
      </c>
      <c r="AF344" t="s">
        <v>1693</v>
      </c>
      <c r="AL344" t="s">
        <v>1664</v>
      </c>
      <c r="AM344" t="s">
        <v>229</v>
      </c>
      <c r="BB344" t="s">
        <v>1693</v>
      </c>
      <c r="CC344" t="s">
        <v>1652</v>
      </c>
      <c r="CE344" t="s">
        <v>1683</v>
      </c>
      <c r="CF344" s="1">
        <v>40672</v>
      </c>
      <c r="DR344" t="s">
        <v>1705</v>
      </c>
      <c r="DS344">
        <v>0</v>
      </c>
      <c r="DT344">
        <v>0</v>
      </c>
      <c r="DV344">
        <v>0</v>
      </c>
      <c r="DW344">
        <v>0</v>
      </c>
      <c r="DY344">
        <v>0</v>
      </c>
      <c r="DZ344">
        <v>0</v>
      </c>
      <c r="EB344">
        <v>0</v>
      </c>
      <c r="EC344">
        <v>0</v>
      </c>
      <c r="EE344">
        <v>0</v>
      </c>
      <c r="EF344">
        <v>0</v>
      </c>
      <c r="EI344" s="2">
        <v>41082.639999999999</v>
      </c>
      <c r="EQ344" t="s">
        <v>1693</v>
      </c>
      <c r="ET344" s="3">
        <v>0.70833333333333337</v>
      </c>
      <c r="EU344" s="3">
        <v>0.77083333333333337</v>
      </c>
      <c r="EV344" t="s">
        <v>95</v>
      </c>
      <c r="EX344" t="s">
        <v>207</v>
      </c>
      <c r="EY344" t="s">
        <v>555</v>
      </c>
    </row>
    <row r="345" spans="1:156">
      <c r="A345">
        <v>403</v>
      </c>
      <c r="B345" s="7" t="s">
        <v>96</v>
      </c>
      <c r="C345" t="s">
        <v>619</v>
      </c>
      <c r="D345" t="s">
        <v>267</v>
      </c>
      <c r="E345">
        <v>0</v>
      </c>
      <c r="F345">
        <v>4</v>
      </c>
      <c r="G345">
        <v>0</v>
      </c>
      <c r="H345" t="s">
        <v>153</v>
      </c>
      <c r="I345" t="s">
        <v>1618</v>
      </c>
      <c r="J345" t="s">
        <v>1661</v>
      </c>
      <c r="K345" t="s">
        <v>1299</v>
      </c>
      <c r="L345" t="s">
        <v>378</v>
      </c>
      <c r="M345" t="s">
        <v>379</v>
      </c>
      <c r="S345" t="s">
        <v>1693</v>
      </c>
      <c r="U345" t="s">
        <v>267</v>
      </c>
      <c r="Y345" t="s">
        <v>1693</v>
      </c>
      <c r="AC345" t="s">
        <v>1693</v>
      </c>
      <c r="AF345" t="s">
        <v>1693</v>
      </c>
      <c r="AL345" t="s">
        <v>1664</v>
      </c>
      <c r="AM345" t="s">
        <v>229</v>
      </c>
      <c r="BB345" t="s">
        <v>1693</v>
      </c>
      <c r="CC345" t="s">
        <v>1652</v>
      </c>
      <c r="CE345" t="s">
        <v>1683</v>
      </c>
      <c r="CF345" t="s">
        <v>700</v>
      </c>
      <c r="DR345" t="s">
        <v>619</v>
      </c>
      <c r="DS345">
        <v>0</v>
      </c>
      <c r="DT345">
        <v>0</v>
      </c>
      <c r="DV345">
        <v>0</v>
      </c>
      <c r="DW345">
        <v>0</v>
      </c>
      <c r="DY345">
        <v>0</v>
      </c>
      <c r="DZ345">
        <v>0</v>
      </c>
      <c r="EB345">
        <v>0</v>
      </c>
      <c r="EC345">
        <v>0</v>
      </c>
      <c r="EE345">
        <v>0</v>
      </c>
      <c r="EF345">
        <v>0</v>
      </c>
      <c r="EI345" s="2">
        <v>41082.642962962964</v>
      </c>
      <c r="EQ345" t="s">
        <v>1693</v>
      </c>
      <c r="ET345" s="3">
        <v>0.79166666666666663</v>
      </c>
      <c r="EU345" s="3">
        <v>0.95833333333333337</v>
      </c>
      <c r="EV345" t="s">
        <v>95</v>
      </c>
      <c r="EX345" t="s">
        <v>154</v>
      </c>
      <c r="EY345" t="s">
        <v>555</v>
      </c>
    </row>
    <row r="346" spans="1:156">
      <c r="A346">
        <v>404</v>
      </c>
      <c r="B346" t="s">
        <v>155</v>
      </c>
      <c r="C346" t="s">
        <v>543</v>
      </c>
      <c r="D346" t="s">
        <v>104</v>
      </c>
      <c r="E346">
        <v>0</v>
      </c>
      <c r="F346">
        <v>1</v>
      </c>
      <c r="G346">
        <v>0</v>
      </c>
      <c r="H346" t="s">
        <v>105</v>
      </c>
      <c r="I346" t="s">
        <v>1618</v>
      </c>
      <c r="J346" t="s">
        <v>1661</v>
      </c>
      <c r="K346" t="s">
        <v>1652</v>
      </c>
      <c r="L346" t="s">
        <v>378</v>
      </c>
      <c r="M346" t="s">
        <v>379</v>
      </c>
      <c r="S346" t="s">
        <v>1693</v>
      </c>
      <c r="U346" t="s">
        <v>104</v>
      </c>
      <c r="Y346" t="s">
        <v>1693</v>
      </c>
      <c r="AC346" t="s">
        <v>1693</v>
      </c>
      <c r="AF346" t="s">
        <v>1693</v>
      </c>
      <c r="AL346" t="s">
        <v>1664</v>
      </c>
      <c r="AM346" t="s">
        <v>266</v>
      </c>
      <c r="CC346" t="s">
        <v>1652</v>
      </c>
      <c r="CE346" t="s">
        <v>1683</v>
      </c>
      <c r="CF346" t="s">
        <v>1647</v>
      </c>
      <c r="DR346" t="s">
        <v>543</v>
      </c>
      <c r="DS346">
        <v>0</v>
      </c>
      <c r="DT346">
        <v>0</v>
      </c>
      <c r="DV346">
        <v>0</v>
      </c>
      <c r="DW346">
        <v>0</v>
      </c>
      <c r="DY346">
        <v>0</v>
      </c>
      <c r="DZ346">
        <v>0</v>
      </c>
      <c r="EB346">
        <v>0</v>
      </c>
      <c r="EC346">
        <v>0</v>
      </c>
      <c r="EE346">
        <v>0</v>
      </c>
      <c r="EF346">
        <v>0</v>
      </c>
      <c r="EI346" s="2">
        <v>41082.661562499998</v>
      </c>
      <c r="EQ346" t="s">
        <v>1693</v>
      </c>
      <c r="ET346" s="3">
        <v>0.40625</v>
      </c>
      <c r="EU346" s="3">
        <v>0.4375</v>
      </c>
      <c r="EV346" t="s">
        <v>95</v>
      </c>
      <c r="EX346" t="s">
        <v>216</v>
      </c>
      <c r="EY346" t="s">
        <v>556</v>
      </c>
    </row>
    <row r="347" spans="1:156">
      <c r="A347">
        <v>405</v>
      </c>
      <c r="B347" t="s">
        <v>106</v>
      </c>
      <c r="C347" s="1">
        <v>40911</v>
      </c>
      <c r="D347" t="s">
        <v>267</v>
      </c>
      <c r="E347">
        <v>0</v>
      </c>
      <c r="F347">
        <v>7</v>
      </c>
      <c r="G347">
        <v>0</v>
      </c>
      <c r="H347" t="s">
        <v>107</v>
      </c>
      <c r="I347" t="s">
        <v>1618</v>
      </c>
      <c r="J347" t="s">
        <v>1661</v>
      </c>
      <c r="K347" t="s">
        <v>1299</v>
      </c>
      <c r="L347" t="s">
        <v>378</v>
      </c>
      <c r="M347" t="s">
        <v>379</v>
      </c>
      <c r="S347" t="s">
        <v>1693</v>
      </c>
      <c r="U347" t="s">
        <v>267</v>
      </c>
      <c r="Y347" t="s">
        <v>1693</v>
      </c>
      <c r="AC347" t="s">
        <v>1693</v>
      </c>
      <c r="AF347" t="s">
        <v>1693</v>
      </c>
      <c r="AL347" t="s">
        <v>1664</v>
      </c>
      <c r="AM347" t="s">
        <v>229</v>
      </c>
      <c r="CC347" t="s">
        <v>1652</v>
      </c>
      <c r="CE347" t="s">
        <v>1683</v>
      </c>
      <c r="CF347" t="s">
        <v>108</v>
      </c>
      <c r="DR347" s="1">
        <v>40911</v>
      </c>
      <c r="DS347">
        <v>0</v>
      </c>
      <c r="DT347">
        <v>0</v>
      </c>
      <c r="DV347">
        <v>0</v>
      </c>
      <c r="DW347">
        <v>0</v>
      </c>
      <c r="DY347">
        <v>0</v>
      </c>
      <c r="DZ347">
        <v>0</v>
      </c>
      <c r="EB347">
        <v>0</v>
      </c>
      <c r="EC347">
        <v>0</v>
      </c>
      <c r="EE347">
        <v>0</v>
      </c>
      <c r="EF347">
        <v>0</v>
      </c>
      <c r="EI347" s="2">
        <v>41082.663611111115</v>
      </c>
      <c r="EQ347" t="s">
        <v>1693</v>
      </c>
      <c r="ET347" s="3">
        <v>0.375</v>
      </c>
      <c r="EU347" s="3">
        <v>0.70833333333333337</v>
      </c>
      <c r="EV347" t="s">
        <v>95</v>
      </c>
      <c r="EX347" t="s">
        <v>109</v>
      </c>
      <c r="EY347" t="s">
        <v>556</v>
      </c>
    </row>
    <row r="348" spans="1:156">
      <c r="A348">
        <v>406</v>
      </c>
      <c r="B348" t="s">
        <v>110</v>
      </c>
      <c r="C348" t="s">
        <v>222</v>
      </c>
      <c r="D348" t="s">
        <v>267</v>
      </c>
      <c r="E348">
        <v>0</v>
      </c>
      <c r="F348">
        <v>2</v>
      </c>
      <c r="G348">
        <v>0</v>
      </c>
      <c r="H348" t="s">
        <v>111</v>
      </c>
      <c r="I348" t="s">
        <v>1618</v>
      </c>
      <c r="J348" t="s">
        <v>1661</v>
      </c>
      <c r="K348" t="s">
        <v>1652</v>
      </c>
      <c r="L348" t="s">
        <v>378</v>
      </c>
      <c r="M348" t="s">
        <v>379</v>
      </c>
      <c r="S348" t="s">
        <v>1693</v>
      </c>
      <c r="U348" t="s">
        <v>267</v>
      </c>
      <c r="Y348" t="s">
        <v>1693</v>
      </c>
      <c r="AC348" t="s">
        <v>1693</v>
      </c>
      <c r="AF348" t="s">
        <v>1693</v>
      </c>
      <c r="AL348" t="s">
        <v>1664</v>
      </c>
      <c r="AM348" t="s">
        <v>263</v>
      </c>
      <c r="CC348" t="s">
        <v>1652</v>
      </c>
      <c r="CE348" t="s">
        <v>1683</v>
      </c>
      <c r="CF348" t="s">
        <v>1647</v>
      </c>
      <c r="DR348" t="s">
        <v>222</v>
      </c>
      <c r="DS348">
        <v>0</v>
      </c>
      <c r="DT348">
        <v>0</v>
      </c>
      <c r="DV348">
        <v>0</v>
      </c>
      <c r="DW348">
        <v>0</v>
      </c>
      <c r="DY348">
        <v>0</v>
      </c>
      <c r="DZ348">
        <v>0</v>
      </c>
      <c r="EB348">
        <v>0</v>
      </c>
      <c r="EC348">
        <v>0</v>
      </c>
      <c r="EE348">
        <v>0</v>
      </c>
      <c r="EF348">
        <v>0</v>
      </c>
      <c r="EI348" s="2">
        <v>41082.666192129633</v>
      </c>
      <c r="EQ348" t="s">
        <v>1693</v>
      </c>
      <c r="ET348" s="3">
        <v>0.43055555555555558</v>
      </c>
      <c r="EU348" s="3">
        <v>0.49305555555555558</v>
      </c>
      <c r="EV348" t="s">
        <v>95</v>
      </c>
      <c r="EX348" t="s">
        <v>229</v>
      </c>
      <c r="EY348" t="s">
        <v>556</v>
      </c>
    </row>
    <row r="349" spans="1:156">
      <c r="A349">
        <v>407</v>
      </c>
      <c r="B349" s="7" t="s">
        <v>112</v>
      </c>
      <c r="C349" s="1">
        <v>41127</v>
      </c>
      <c r="D349" t="s">
        <v>113</v>
      </c>
      <c r="E349">
        <v>0</v>
      </c>
      <c r="F349">
        <v>1</v>
      </c>
      <c r="G349">
        <v>0</v>
      </c>
      <c r="H349" t="s">
        <v>114</v>
      </c>
      <c r="I349" t="s">
        <v>1618</v>
      </c>
      <c r="J349" t="s">
        <v>1661</v>
      </c>
      <c r="K349" t="s">
        <v>1652</v>
      </c>
      <c r="L349" t="s">
        <v>378</v>
      </c>
      <c r="M349" t="s">
        <v>379</v>
      </c>
      <c r="S349" t="s">
        <v>1693</v>
      </c>
      <c r="U349" t="s">
        <v>113</v>
      </c>
      <c r="Y349" t="s">
        <v>1693</v>
      </c>
      <c r="AC349" t="s">
        <v>1693</v>
      </c>
      <c r="AF349" t="s">
        <v>1693</v>
      </c>
      <c r="AL349" t="s">
        <v>1664</v>
      </c>
      <c r="AM349" t="s">
        <v>266</v>
      </c>
      <c r="BB349" t="s">
        <v>1693</v>
      </c>
      <c r="CC349" t="s">
        <v>1652</v>
      </c>
      <c r="CE349" t="s">
        <v>1683</v>
      </c>
      <c r="CF349" t="s">
        <v>1647</v>
      </c>
      <c r="DR349" s="1">
        <v>41127</v>
      </c>
      <c r="DS349">
        <v>0</v>
      </c>
      <c r="DT349">
        <v>0</v>
      </c>
      <c r="DV349">
        <v>0</v>
      </c>
      <c r="DW349">
        <v>0</v>
      </c>
      <c r="DY349">
        <v>0</v>
      </c>
      <c r="DZ349">
        <v>0</v>
      </c>
      <c r="EB349">
        <v>0</v>
      </c>
      <c r="EC349">
        <v>0</v>
      </c>
      <c r="EE349">
        <v>0</v>
      </c>
      <c r="EF349">
        <v>0</v>
      </c>
      <c r="EI349" s="2">
        <v>41082.669131944444</v>
      </c>
      <c r="ET349" s="3">
        <v>0.40625</v>
      </c>
      <c r="EU349" s="3">
        <v>0.4375</v>
      </c>
      <c r="EV349" t="s">
        <v>95</v>
      </c>
      <c r="EX349" t="s">
        <v>266</v>
      </c>
      <c r="EY349" t="s">
        <v>555</v>
      </c>
    </row>
    <row r="350" spans="1:156">
      <c r="A350">
        <v>408</v>
      </c>
      <c r="B350" t="s">
        <v>110</v>
      </c>
      <c r="C350" t="s">
        <v>1383</v>
      </c>
      <c r="D350" t="s">
        <v>57</v>
      </c>
      <c r="E350">
        <v>0</v>
      </c>
      <c r="F350">
        <v>2</v>
      </c>
      <c r="G350">
        <v>0</v>
      </c>
      <c r="H350" t="s">
        <v>111</v>
      </c>
      <c r="I350" t="s">
        <v>1618</v>
      </c>
      <c r="J350" t="s">
        <v>1661</v>
      </c>
      <c r="K350" t="s">
        <v>1652</v>
      </c>
      <c r="L350" t="s">
        <v>378</v>
      </c>
      <c r="M350" t="s">
        <v>379</v>
      </c>
      <c r="S350" t="s">
        <v>1693</v>
      </c>
      <c r="U350" t="s">
        <v>57</v>
      </c>
      <c r="Y350" t="s">
        <v>1693</v>
      </c>
      <c r="AC350" t="s">
        <v>1693</v>
      </c>
      <c r="AF350" t="s">
        <v>1693</v>
      </c>
      <c r="AL350" t="s">
        <v>1664</v>
      </c>
      <c r="AM350" t="s">
        <v>263</v>
      </c>
      <c r="CC350" t="s">
        <v>1652</v>
      </c>
      <c r="CE350" t="s">
        <v>1683</v>
      </c>
      <c r="CF350" t="s">
        <v>268</v>
      </c>
      <c r="DR350" t="s">
        <v>1383</v>
      </c>
      <c r="DS350">
        <v>0</v>
      </c>
      <c r="DT350">
        <v>0</v>
      </c>
      <c r="DV350">
        <v>0</v>
      </c>
      <c r="DW350">
        <v>0</v>
      </c>
      <c r="DY350">
        <v>0</v>
      </c>
      <c r="DZ350">
        <v>0</v>
      </c>
      <c r="EB350">
        <v>0</v>
      </c>
      <c r="EC350">
        <v>0</v>
      </c>
      <c r="EE350">
        <v>0</v>
      </c>
      <c r="EF350">
        <v>0</v>
      </c>
      <c r="EI350" s="2">
        <v>41082.672071759262</v>
      </c>
      <c r="EQ350" t="s">
        <v>1693</v>
      </c>
      <c r="ET350" s="3">
        <v>0.43055555555555558</v>
      </c>
      <c r="EU350" s="3">
        <v>0.49305555555555558</v>
      </c>
      <c r="EV350" t="s">
        <v>95</v>
      </c>
      <c r="EX350" t="s">
        <v>58</v>
      </c>
      <c r="EY350" t="s">
        <v>556</v>
      </c>
    </row>
    <row r="351" spans="1:156">
      <c r="A351">
        <v>409</v>
      </c>
      <c r="B351" s="7" t="s">
        <v>59</v>
      </c>
      <c r="C351" s="1">
        <v>41006</v>
      </c>
      <c r="D351" t="s">
        <v>60</v>
      </c>
      <c r="E351">
        <v>0</v>
      </c>
      <c r="F351">
        <v>3</v>
      </c>
      <c r="G351">
        <v>0</v>
      </c>
      <c r="H351" t="s">
        <v>61</v>
      </c>
      <c r="I351" t="s">
        <v>1618</v>
      </c>
      <c r="J351" t="s">
        <v>1661</v>
      </c>
      <c r="K351" t="s">
        <v>1652</v>
      </c>
      <c r="L351" t="s">
        <v>378</v>
      </c>
      <c r="M351" t="s">
        <v>379</v>
      </c>
      <c r="S351" t="s">
        <v>1693</v>
      </c>
      <c r="U351" t="s">
        <v>60</v>
      </c>
      <c r="Y351" t="s">
        <v>1693</v>
      </c>
      <c r="AC351" t="s">
        <v>1693</v>
      </c>
      <c r="AF351" t="s">
        <v>1693</v>
      </c>
      <c r="AL351" t="s">
        <v>1664</v>
      </c>
      <c r="AM351" t="s">
        <v>229</v>
      </c>
      <c r="BB351" t="s">
        <v>1693</v>
      </c>
      <c r="CC351" t="s">
        <v>1652</v>
      </c>
      <c r="CE351" t="s">
        <v>1683</v>
      </c>
      <c r="CF351" t="s">
        <v>1647</v>
      </c>
      <c r="DR351" s="1">
        <v>41006</v>
      </c>
      <c r="DS351">
        <v>0</v>
      </c>
      <c r="DT351">
        <v>0</v>
      </c>
      <c r="DV351">
        <v>0</v>
      </c>
      <c r="DW351">
        <v>0</v>
      </c>
      <c r="DY351">
        <v>0</v>
      </c>
      <c r="DZ351">
        <v>0</v>
      </c>
      <c r="EB351">
        <v>0</v>
      </c>
      <c r="EC351">
        <v>0</v>
      </c>
      <c r="EE351">
        <v>0</v>
      </c>
      <c r="EF351">
        <v>0</v>
      </c>
      <c r="EI351" s="2">
        <v>41082.675856481481</v>
      </c>
      <c r="ET351" s="3">
        <v>0.58333333333333337</v>
      </c>
      <c r="EU351" s="3">
        <v>0.70833333333333337</v>
      </c>
      <c r="EV351" t="s">
        <v>95</v>
      </c>
      <c r="EX351" t="s">
        <v>381</v>
      </c>
      <c r="EY351" t="s">
        <v>555</v>
      </c>
    </row>
    <row r="352" spans="1:156">
      <c r="A352">
        <v>410</v>
      </c>
      <c r="B352" s="7" t="s">
        <v>62</v>
      </c>
      <c r="C352" s="1">
        <v>41250</v>
      </c>
      <c r="D352" t="s">
        <v>60</v>
      </c>
      <c r="E352">
        <v>0</v>
      </c>
      <c r="F352">
        <v>3</v>
      </c>
      <c r="G352">
        <v>0</v>
      </c>
      <c r="H352" t="s">
        <v>63</v>
      </c>
      <c r="I352" t="s">
        <v>1618</v>
      </c>
      <c r="J352" t="s">
        <v>1661</v>
      </c>
      <c r="K352" t="s">
        <v>1652</v>
      </c>
      <c r="L352" t="s">
        <v>378</v>
      </c>
      <c r="M352" t="s">
        <v>379</v>
      </c>
      <c r="S352" t="s">
        <v>1693</v>
      </c>
      <c r="U352" t="s">
        <v>60</v>
      </c>
      <c r="Y352" t="s">
        <v>1693</v>
      </c>
      <c r="AC352" t="s">
        <v>1693</v>
      </c>
      <c r="AF352" t="s">
        <v>1693</v>
      </c>
      <c r="AL352" t="s">
        <v>1664</v>
      </c>
      <c r="AM352" t="s">
        <v>229</v>
      </c>
      <c r="BB352" t="s">
        <v>1693</v>
      </c>
      <c r="CC352" t="s">
        <v>1652</v>
      </c>
      <c r="CE352" t="s">
        <v>1683</v>
      </c>
      <c r="CF352" t="s">
        <v>1647</v>
      </c>
      <c r="DR352" s="1">
        <v>41250</v>
      </c>
      <c r="DS352">
        <v>0</v>
      </c>
      <c r="DT352">
        <v>0</v>
      </c>
      <c r="DV352">
        <v>0</v>
      </c>
      <c r="DW352">
        <v>0</v>
      </c>
      <c r="DY352">
        <v>0</v>
      </c>
      <c r="DZ352">
        <v>0</v>
      </c>
      <c r="EB352">
        <v>0</v>
      </c>
      <c r="EC352">
        <v>0</v>
      </c>
      <c r="EE352">
        <v>0</v>
      </c>
      <c r="EF352">
        <v>0</v>
      </c>
      <c r="EI352" s="2">
        <v>41082.679664351854</v>
      </c>
      <c r="EQ352" t="s">
        <v>1693</v>
      </c>
      <c r="ET352" s="3">
        <v>0.58333333333333337</v>
      </c>
      <c r="EU352" s="3">
        <v>0.70833333333333337</v>
      </c>
      <c r="EV352" t="s">
        <v>95</v>
      </c>
      <c r="EX352" t="s">
        <v>229</v>
      </c>
      <c r="EY352" t="s">
        <v>555</v>
      </c>
    </row>
    <row r="353" spans="1:156">
      <c r="A353">
        <v>411</v>
      </c>
      <c r="B353" s="13" t="s">
        <v>64</v>
      </c>
      <c r="C353" s="1">
        <v>41096</v>
      </c>
      <c r="D353" t="s">
        <v>65</v>
      </c>
      <c r="E353">
        <v>1</v>
      </c>
      <c r="F353">
        <v>1</v>
      </c>
      <c r="G353">
        <v>10</v>
      </c>
      <c r="H353" t="s">
        <v>66</v>
      </c>
      <c r="I353" t="s">
        <v>1618</v>
      </c>
      <c r="J353" t="s">
        <v>1689</v>
      </c>
      <c r="K353" t="s">
        <v>1678</v>
      </c>
      <c r="L353" t="s">
        <v>1365</v>
      </c>
      <c r="M353" t="s">
        <v>1366</v>
      </c>
      <c r="S353" t="s">
        <v>1693</v>
      </c>
      <c r="T353" t="s">
        <v>1693</v>
      </c>
      <c r="U353" t="s">
        <v>65</v>
      </c>
      <c r="W353" t="s">
        <v>1693</v>
      </c>
      <c r="X353" t="s">
        <v>1693</v>
      </c>
      <c r="AA353" t="s">
        <v>1693</v>
      </c>
      <c r="AB353" t="s">
        <v>1693</v>
      </c>
      <c r="AF353" t="s">
        <v>1693</v>
      </c>
      <c r="AL353" t="s">
        <v>1664</v>
      </c>
      <c r="AM353" t="s">
        <v>67</v>
      </c>
      <c r="BP353" t="s">
        <v>1693</v>
      </c>
      <c r="CC353" t="s">
        <v>1696</v>
      </c>
      <c r="CD353" t="s">
        <v>1368</v>
      </c>
      <c r="CE353" t="s">
        <v>993</v>
      </c>
      <c r="CF353" t="s">
        <v>625</v>
      </c>
      <c r="DR353" s="1">
        <v>41096</v>
      </c>
      <c r="DS353">
        <v>0</v>
      </c>
      <c r="DT353">
        <v>0</v>
      </c>
      <c r="DV353">
        <v>0</v>
      </c>
      <c r="DW353">
        <v>0</v>
      </c>
      <c r="DY353">
        <v>0</v>
      </c>
      <c r="DZ353">
        <v>0</v>
      </c>
      <c r="EB353">
        <v>0</v>
      </c>
      <c r="EC353">
        <v>0</v>
      </c>
      <c r="EE353">
        <v>0</v>
      </c>
      <c r="EF353">
        <v>0</v>
      </c>
      <c r="EI353" s="2">
        <v>41084.635381944441</v>
      </c>
      <c r="EQ353" t="s">
        <v>1693</v>
      </c>
      <c r="ET353" s="3">
        <v>0.58333333333333337</v>
      </c>
      <c r="EU353" s="3">
        <v>0.97916666666666663</v>
      </c>
      <c r="EV353" t="s">
        <v>1581</v>
      </c>
      <c r="EX353" t="s">
        <v>125</v>
      </c>
      <c r="EY353" s="13" t="s">
        <v>556</v>
      </c>
      <c r="EZ353" s="18" t="s">
        <v>29</v>
      </c>
    </row>
    <row r="354" spans="1:156">
      <c r="A354">
        <v>412</v>
      </c>
      <c r="B354" s="13" t="s">
        <v>126</v>
      </c>
      <c r="C354" t="s">
        <v>1383</v>
      </c>
      <c r="D354" t="s">
        <v>388</v>
      </c>
      <c r="E354">
        <v>5</v>
      </c>
      <c r="F354">
        <v>0</v>
      </c>
      <c r="G354">
        <v>0</v>
      </c>
      <c r="H354" t="s">
        <v>127</v>
      </c>
      <c r="I354" t="s">
        <v>1688</v>
      </c>
      <c r="J354" t="s">
        <v>1689</v>
      </c>
      <c r="K354" t="s">
        <v>1652</v>
      </c>
      <c r="L354" t="s">
        <v>1691</v>
      </c>
      <c r="M354" t="s">
        <v>1692</v>
      </c>
      <c r="T354" t="s">
        <v>1693</v>
      </c>
      <c r="U354" t="s">
        <v>388</v>
      </c>
      <c r="Y354" t="s">
        <v>1693</v>
      </c>
      <c r="AI354" t="s">
        <v>1693</v>
      </c>
      <c r="AL354" t="s">
        <v>1681</v>
      </c>
      <c r="AM354" t="s">
        <v>446</v>
      </c>
      <c r="CC354" t="s">
        <v>1696</v>
      </c>
      <c r="CE354" t="s">
        <v>1697</v>
      </c>
      <c r="CF354" s="1">
        <v>41066</v>
      </c>
      <c r="DB354" t="s">
        <v>1693</v>
      </c>
      <c r="DR354" t="s">
        <v>1383</v>
      </c>
      <c r="DS354">
        <v>0</v>
      </c>
      <c r="DT354">
        <v>0</v>
      </c>
      <c r="DV354">
        <v>0</v>
      </c>
      <c r="DW354">
        <v>0</v>
      </c>
      <c r="DY354">
        <v>0</v>
      </c>
      <c r="DZ354">
        <v>0</v>
      </c>
      <c r="EB354">
        <v>0</v>
      </c>
      <c r="EC354">
        <v>0</v>
      </c>
      <c r="EE354">
        <v>0</v>
      </c>
      <c r="EF354">
        <v>0</v>
      </c>
      <c r="EI354" s="2">
        <v>41085.619629629633</v>
      </c>
      <c r="EO354" t="s">
        <v>1693</v>
      </c>
      <c r="ES354" t="s">
        <v>1693</v>
      </c>
      <c r="ET354" s="3">
        <v>0.60069444444444442</v>
      </c>
      <c r="EU354" s="3">
        <v>0.77083333333333337</v>
      </c>
      <c r="EV354" t="s">
        <v>1453</v>
      </c>
      <c r="EW354" t="s">
        <v>72</v>
      </c>
      <c r="EX354" t="s">
        <v>447</v>
      </c>
      <c r="EY354" s="13" t="s">
        <v>556</v>
      </c>
      <c r="EZ354" s="18" t="s">
        <v>30</v>
      </c>
    </row>
    <row r="355" spans="1:156">
      <c r="A355">
        <v>413</v>
      </c>
      <c r="B355" s="7" t="s">
        <v>73</v>
      </c>
      <c r="C355" s="1">
        <v>41066</v>
      </c>
      <c r="D355" t="s">
        <v>239</v>
      </c>
      <c r="E355">
        <v>0</v>
      </c>
      <c r="F355">
        <v>3</v>
      </c>
      <c r="G355">
        <v>0</v>
      </c>
      <c r="H355" t="s">
        <v>74</v>
      </c>
      <c r="I355" t="s">
        <v>1688</v>
      </c>
      <c r="J355" t="s">
        <v>1661</v>
      </c>
      <c r="K355" t="s">
        <v>1530</v>
      </c>
      <c r="L355" t="s">
        <v>1691</v>
      </c>
      <c r="M355" t="s">
        <v>1692</v>
      </c>
      <c r="Q355" t="s">
        <v>1693</v>
      </c>
      <c r="S355" t="s">
        <v>1693</v>
      </c>
      <c r="T355" t="s">
        <v>1693</v>
      </c>
      <c r="U355" t="s">
        <v>239</v>
      </c>
      <c r="X355" t="s">
        <v>1693</v>
      </c>
      <c r="Y355" t="s">
        <v>1693</v>
      </c>
      <c r="AA355" t="s">
        <v>1693</v>
      </c>
      <c r="AG355" t="s">
        <v>1693</v>
      </c>
      <c r="AL355" t="s">
        <v>1664</v>
      </c>
      <c r="AM355" t="s">
        <v>75</v>
      </c>
      <c r="CC355" t="s">
        <v>1696</v>
      </c>
      <c r="CE355" t="s">
        <v>1697</v>
      </c>
      <c r="CF355" s="1">
        <v>41062</v>
      </c>
      <c r="DA355" t="s">
        <v>1693</v>
      </c>
      <c r="DR355" s="1">
        <v>41066</v>
      </c>
      <c r="DS355">
        <v>0</v>
      </c>
      <c r="DT355">
        <v>0</v>
      </c>
      <c r="DV355">
        <v>0</v>
      </c>
      <c r="DW355">
        <v>0</v>
      </c>
      <c r="DY355">
        <v>0</v>
      </c>
      <c r="DZ355">
        <v>0</v>
      </c>
      <c r="EB355">
        <v>0</v>
      </c>
      <c r="EC355">
        <v>0</v>
      </c>
      <c r="EE355">
        <v>0</v>
      </c>
      <c r="EF355">
        <v>0</v>
      </c>
      <c r="EI355" s="2">
        <v>41085.62332175926</v>
      </c>
      <c r="EQ355" t="s">
        <v>1693</v>
      </c>
      <c r="ET355" s="3">
        <v>0.45833333333333331</v>
      </c>
      <c r="EU355" s="3">
        <v>0.58333333333333337</v>
      </c>
      <c r="EV355" t="s">
        <v>190</v>
      </c>
      <c r="EX355" t="s">
        <v>75</v>
      </c>
      <c r="EY355" t="s">
        <v>555</v>
      </c>
    </row>
    <row r="356" spans="1:156">
      <c r="A356">
        <v>414</v>
      </c>
      <c r="B356" s="7" t="s">
        <v>76</v>
      </c>
      <c r="C356" s="1">
        <v>41188</v>
      </c>
      <c r="D356" t="s">
        <v>239</v>
      </c>
      <c r="E356">
        <v>0</v>
      </c>
      <c r="F356">
        <v>4</v>
      </c>
      <c r="G356">
        <v>0</v>
      </c>
      <c r="H356" t="s">
        <v>188</v>
      </c>
      <c r="I356" t="s">
        <v>1688</v>
      </c>
      <c r="J356" t="s">
        <v>1689</v>
      </c>
      <c r="K356" t="s">
        <v>1530</v>
      </c>
      <c r="L356" t="s">
        <v>1691</v>
      </c>
      <c r="M356" t="s">
        <v>1692</v>
      </c>
      <c r="Q356" t="s">
        <v>1693</v>
      </c>
      <c r="S356" t="s">
        <v>1693</v>
      </c>
      <c r="T356" t="s">
        <v>1693</v>
      </c>
      <c r="U356" t="s">
        <v>239</v>
      </c>
      <c r="X356" t="s">
        <v>1693</v>
      </c>
      <c r="Y356" t="s">
        <v>1693</v>
      </c>
      <c r="AA356" t="s">
        <v>1693</v>
      </c>
      <c r="AB356" t="s">
        <v>1693</v>
      </c>
      <c r="AG356" t="s">
        <v>1693</v>
      </c>
      <c r="AL356" t="s">
        <v>1694</v>
      </c>
      <c r="AM356" t="s">
        <v>189</v>
      </c>
      <c r="CC356" t="s">
        <v>1696</v>
      </c>
      <c r="CE356" t="s">
        <v>1697</v>
      </c>
      <c r="CF356" s="1">
        <v>41062</v>
      </c>
      <c r="DA356" t="s">
        <v>1693</v>
      </c>
      <c r="DR356" s="1">
        <v>41188</v>
      </c>
      <c r="DS356">
        <v>0</v>
      </c>
      <c r="DT356">
        <v>0</v>
      </c>
      <c r="DV356">
        <v>0</v>
      </c>
      <c r="DW356">
        <v>0</v>
      </c>
      <c r="DY356">
        <v>0</v>
      </c>
      <c r="DZ356">
        <v>0</v>
      </c>
      <c r="EB356">
        <v>0</v>
      </c>
      <c r="EC356">
        <v>0</v>
      </c>
      <c r="EE356">
        <v>0</v>
      </c>
      <c r="EF356">
        <v>0</v>
      </c>
      <c r="EI356" s="2">
        <v>41085.631851851853</v>
      </c>
      <c r="EQ356" t="s">
        <v>1693</v>
      </c>
      <c r="ET356" s="3">
        <v>0.70833333333333337</v>
      </c>
      <c r="EU356" s="3">
        <v>0.875</v>
      </c>
      <c r="EV356" t="s">
        <v>190</v>
      </c>
      <c r="EW356" t="s">
        <v>77</v>
      </c>
      <c r="EX356" t="s">
        <v>189</v>
      </c>
      <c r="EY356" t="s">
        <v>555</v>
      </c>
    </row>
    <row r="357" spans="1:156">
      <c r="A357">
        <v>415</v>
      </c>
      <c r="B357" s="7" t="s">
        <v>78</v>
      </c>
      <c r="C357" s="1">
        <v>41158</v>
      </c>
      <c r="D357" t="s">
        <v>79</v>
      </c>
      <c r="E357">
        <v>0</v>
      </c>
      <c r="F357">
        <v>4</v>
      </c>
      <c r="G357">
        <v>0</v>
      </c>
      <c r="H357" t="s">
        <v>35</v>
      </c>
      <c r="I357" t="s">
        <v>1688</v>
      </c>
      <c r="J357" t="s">
        <v>1689</v>
      </c>
      <c r="K357" t="s">
        <v>1652</v>
      </c>
      <c r="L357" t="s">
        <v>1691</v>
      </c>
      <c r="M357" t="s">
        <v>1692</v>
      </c>
      <c r="Q357" t="s">
        <v>1693</v>
      </c>
      <c r="S357" t="s">
        <v>1693</v>
      </c>
      <c r="T357" t="s">
        <v>1693</v>
      </c>
      <c r="U357" t="s">
        <v>79</v>
      </c>
      <c r="X357" t="s">
        <v>1693</v>
      </c>
      <c r="Y357" t="s">
        <v>1693</v>
      </c>
      <c r="AB357" t="s">
        <v>1693</v>
      </c>
      <c r="AG357" t="s">
        <v>1693</v>
      </c>
      <c r="AL357" t="s">
        <v>1694</v>
      </c>
      <c r="AM357" t="s">
        <v>36</v>
      </c>
      <c r="BT357" t="s">
        <v>1693</v>
      </c>
      <c r="CC357" t="s">
        <v>1696</v>
      </c>
      <c r="CE357" t="s">
        <v>993</v>
      </c>
      <c r="CF357" t="s">
        <v>748</v>
      </c>
      <c r="DR357" s="1">
        <v>41158</v>
      </c>
      <c r="DS357">
        <v>0</v>
      </c>
      <c r="DT357">
        <v>0</v>
      </c>
      <c r="DV357">
        <v>0</v>
      </c>
      <c r="DW357">
        <v>0</v>
      </c>
      <c r="DY357">
        <v>0</v>
      </c>
      <c r="DZ357">
        <v>0</v>
      </c>
      <c r="EB357">
        <v>0</v>
      </c>
      <c r="EC357">
        <v>0</v>
      </c>
      <c r="EE357">
        <v>0</v>
      </c>
      <c r="EF357">
        <v>0</v>
      </c>
      <c r="EI357" s="2">
        <v>41085.636412037034</v>
      </c>
      <c r="EQ357" t="s">
        <v>1693</v>
      </c>
      <c r="ET357" s="3">
        <v>0.83333333333333337</v>
      </c>
      <c r="EU357" s="3">
        <v>0</v>
      </c>
      <c r="EV357" t="s">
        <v>37</v>
      </c>
      <c r="EX357" t="s">
        <v>38</v>
      </c>
      <c r="EY357" t="s">
        <v>555</v>
      </c>
    </row>
    <row r="358" spans="1:156">
      <c r="A358">
        <v>416</v>
      </c>
      <c r="B358" s="7" t="s">
        <v>39</v>
      </c>
      <c r="C358" t="s">
        <v>543</v>
      </c>
      <c r="D358" t="s">
        <v>40</v>
      </c>
      <c r="E358">
        <v>0</v>
      </c>
      <c r="F358">
        <v>1</v>
      </c>
      <c r="G358">
        <v>0</v>
      </c>
      <c r="H358" t="s">
        <v>41</v>
      </c>
      <c r="I358" t="s">
        <v>1618</v>
      </c>
      <c r="J358" t="s">
        <v>1661</v>
      </c>
      <c r="K358" t="s">
        <v>1652</v>
      </c>
      <c r="L358" t="s">
        <v>378</v>
      </c>
      <c r="M358" t="s">
        <v>379</v>
      </c>
      <c r="S358" t="s">
        <v>1693</v>
      </c>
      <c r="U358" t="s">
        <v>40</v>
      </c>
      <c r="Y358" t="s">
        <v>1693</v>
      </c>
      <c r="AC358" t="s">
        <v>1693</v>
      </c>
      <c r="AF358" t="s">
        <v>1693</v>
      </c>
      <c r="AL358" t="s">
        <v>1664</v>
      </c>
      <c r="AM358" t="s">
        <v>42</v>
      </c>
      <c r="BB358" t="s">
        <v>1693</v>
      </c>
      <c r="CC358" t="s">
        <v>1652</v>
      </c>
      <c r="CE358" t="s">
        <v>1683</v>
      </c>
      <c r="CF358" t="s">
        <v>1647</v>
      </c>
      <c r="DR358" t="s">
        <v>543</v>
      </c>
      <c r="DS358">
        <v>0</v>
      </c>
      <c r="DT358">
        <v>0</v>
      </c>
      <c r="DV358">
        <v>0</v>
      </c>
      <c r="DW358">
        <v>0</v>
      </c>
      <c r="DY358">
        <v>0</v>
      </c>
      <c r="DZ358">
        <v>0</v>
      </c>
      <c r="EB358">
        <v>0</v>
      </c>
      <c r="EC358">
        <v>0</v>
      </c>
      <c r="EE358">
        <v>0</v>
      </c>
      <c r="EF358">
        <v>0</v>
      </c>
      <c r="EI358" s="2">
        <v>41086.083067129628</v>
      </c>
      <c r="EQ358" t="s">
        <v>1693</v>
      </c>
      <c r="ET358" s="3">
        <v>0.40625</v>
      </c>
      <c r="EU358" s="3">
        <v>0.4375</v>
      </c>
      <c r="EV358" t="s">
        <v>95</v>
      </c>
      <c r="EX358" t="s">
        <v>43</v>
      </c>
      <c r="EY358" t="s">
        <v>555</v>
      </c>
    </row>
    <row r="359" spans="1:156">
      <c r="A359">
        <v>417</v>
      </c>
      <c r="B359" s="7" t="s">
        <v>44</v>
      </c>
      <c r="C359" s="1">
        <v>40911</v>
      </c>
      <c r="D359" t="s">
        <v>45</v>
      </c>
      <c r="E359">
        <v>0</v>
      </c>
      <c r="F359">
        <v>7</v>
      </c>
      <c r="G359">
        <v>0</v>
      </c>
      <c r="H359" t="s">
        <v>46</v>
      </c>
      <c r="I359" t="s">
        <v>1618</v>
      </c>
      <c r="J359" t="s">
        <v>1661</v>
      </c>
      <c r="K359" t="s">
        <v>1652</v>
      </c>
      <c r="L359" t="s">
        <v>378</v>
      </c>
      <c r="M359" t="s">
        <v>379</v>
      </c>
      <c r="S359" t="s">
        <v>1693</v>
      </c>
      <c r="U359" t="s">
        <v>45</v>
      </c>
      <c r="Y359" t="s">
        <v>1693</v>
      </c>
      <c r="AC359" t="s">
        <v>1693</v>
      </c>
      <c r="AF359" t="s">
        <v>1693</v>
      </c>
      <c r="AL359" t="s">
        <v>1664</v>
      </c>
      <c r="AM359" t="s">
        <v>47</v>
      </c>
      <c r="BB359" t="s">
        <v>1693</v>
      </c>
      <c r="CC359" t="s">
        <v>1652</v>
      </c>
      <c r="CE359" t="s">
        <v>1683</v>
      </c>
      <c r="CF359" t="s">
        <v>108</v>
      </c>
      <c r="DR359" s="1">
        <v>40911</v>
      </c>
      <c r="DS359">
        <v>0</v>
      </c>
      <c r="DT359">
        <v>0</v>
      </c>
      <c r="DV359">
        <v>0</v>
      </c>
      <c r="DW359">
        <v>0</v>
      </c>
      <c r="DY359">
        <v>0</v>
      </c>
      <c r="DZ359">
        <v>0</v>
      </c>
      <c r="EB359">
        <v>0</v>
      </c>
      <c r="EC359">
        <v>0</v>
      </c>
      <c r="EE359">
        <v>0</v>
      </c>
      <c r="EF359">
        <v>0</v>
      </c>
      <c r="EI359" s="2">
        <v>41086.107905092591</v>
      </c>
      <c r="EQ359" t="s">
        <v>1693</v>
      </c>
      <c r="ET359" s="3">
        <v>0.375</v>
      </c>
      <c r="EU359" s="3">
        <v>0.70833333333333337</v>
      </c>
      <c r="EV359" t="s">
        <v>95</v>
      </c>
      <c r="EX359" t="s">
        <v>48</v>
      </c>
      <c r="EY359" t="s">
        <v>555</v>
      </c>
    </row>
    <row r="360" spans="1:156">
      <c r="A360">
        <v>418</v>
      </c>
      <c r="B360" s="7" t="s">
        <v>49</v>
      </c>
      <c r="C360" t="s">
        <v>222</v>
      </c>
      <c r="D360" t="s">
        <v>50</v>
      </c>
      <c r="E360">
        <v>0</v>
      </c>
      <c r="F360">
        <v>2</v>
      </c>
      <c r="G360">
        <v>0</v>
      </c>
      <c r="H360" t="s">
        <v>51</v>
      </c>
      <c r="I360" t="s">
        <v>1618</v>
      </c>
      <c r="J360" t="s">
        <v>1661</v>
      </c>
      <c r="K360" t="s">
        <v>1652</v>
      </c>
      <c r="L360" t="s">
        <v>378</v>
      </c>
      <c r="M360" t="s">
        <v>379</v>
      </c>
      <c r="S360" t="s">
        <v>1693</v>
      </c>
      <c r="U360" t="s">
        <v>50</v>
      </c>
      <c r="Y360" t="s">
        <v>1693</v>
      </c>
      <c r="AC360" t="s">
        <v>1693</v>
      </c>
      <c r="AF360" t="s">
        <v>1693</v>
      </c>
      <c r="AL360" t="s">
        <v>1664</v>
      </c>
      <c r="AM360" t="s">
        <v>52</v>
      </c>
      <c r="BB360" t="s">
        <v>1693</v>
      </c>
      <c r="CC360" t="s">
        <v>1652</v>
      </c>
      <c r="CE360" t="s">
        <v>1683</v>
      </c>
      <c r="CF360" t="s">
        <v>1647</v>
      </c>
      <c r="DR360" t="s">
        <v>222</v>
      </c>
      <c r="DS360">
        <v>0</v>
      </c>
      <c r="DT360">
        <v>0</v>
      </c>
      <c r="DV360">
        <v>0</v>
      </c>
      <c r="DW360">
        <v>0</v>
      </c>
      <c r="DY360">
        <v>0</v>
      </c>
      <c r="DZ360">
        <v>0</v>
      </c>
      <c r="EB360">
        <v>0</v>
      </c>
      <c r="EC360">
        <v>0</v>
      </c>
      <c r="EE360">
        <v>0</v>
      </c>
      <c r="EF360">
        <v>0</v>
      </c>
      <c r="EI360" s="2">
        <v>41086.10974537037</v>
      </c>
      <c r="EQ360" t="s">
        <v>1693</v>
      </c>
      <c r="ET360" s="3">
        <v>0.43055555555555558</v>
      </c>
      <c r="EU360" s="3">
        <v>0.49305555555555558</v>
      </c>
      <c r="EV360" t="s">
        <v>95</v>
      </c>
      <c r="EX360" t="s">
        <v>47</v>
      </c>
      <c r="EY360" t="s">
        <v>555</v>
      </c>
    </row>
    <row r="361" spans="1:156">
      <c r="A361">
        <v>419</v>
      </c>
      <c r="B361" s="7" t="s">
        <v>49</v>
      </c>
      <c r="C361" t="s">
        <v>1383</v>
      </c>
      <c r="D361" t="s">
        <v>267</v>
      </c>
      <c r="E361">
        <v>0</v>
      </c>
      <c r="F361">
        <v>2</v>
      </c>
      <c r="G361">
        <v>0</v>
      </c>
      <c r="H361" t="s">
        <v>51</v>
      </c>
      <c r="I361" t="s">
        <v>1618</v>
      </c>
      <c r="J361" t="s">
        <v>1661</v>
      </c>
      <c r="K361" t="s">
        <v>1652</v>
      </c>
      <c r="L361" t="s">
        <v>378</v>
      </c>
      <c r="M361" t="s">
        <v>379</v>
      </c>
      <c r="S361" t="s">
        <v>1693</v>
      </c>
      <c r="U361" t="s">
        <v>267</v>
      </c>
      <c r="Y361" t="s">
        <v>1693</v>
      </c>
      <c r="AC361" t="s">
        <v>1693</v>
      </c>
      <c r="AF361" t="s">
        <v>1693</v>
      </c>
      <c r="AL361" t="s">
        <v>1664</v>
      </c>
      <c r="AM361" t="s">
        <v>52</v>
      </c>
      <c r="BB361" t="s">
        <v>1693</v>
      </c>
      <c r="CC361" t="s">
        <v>1652</v>
      </c>
      <c r="CE361" t="s">
        <v>1683</v>
      </c>
      <c r="CF361" t="s">
        <v>268</v>
      </c>
      <c r="DR361" t="s">
        <v>1383</v>
      </c>
      <c r="DS361">
        <v>0</v>
      </c>
      <c r="DT361">
        <v>0</v>
      </c>
      <c r="DV361">
        <v>0</v>
      </c>
      <c r="DW361">
        <v>0</v>
      </c>
      <c r="DY361">
        <v>0</v>
      </c>
      <c r="DZ361">
        <v>0</v>
      </c>
      <c r="EB361">
        <v>0</v>
      </c>
      <c r="EC361">
        <v>0</v>
      </c>
      <c r="EE361">
        <v>0</v>
      </c>
      <c r="EF361">
        <v>0</v>
      </c>
      <c r="EI361" s="2">
        <v>41086.111678240741</v>
      </c>
      <c r="EQ361" t="s">
        <v>1693</v>
      </c>
      <c r="ET361" s="3">
        <v>0.43055555555555558</v>
      </c>
      <c r="EU361" s="3">
        <v>0.49305555555555558</v>
      </c>
      <c r="EV361" t="s">
        <v>95</v>
      </c>
      <c r="EX361" t="s">
        <v>97</v>
      </c>
      <c r="EY361" t="s">
        <v>555</v>
      </c>
    </row>
    <row r="362" spans="1:156">
      <c r="A362">
        <v>420</v>
      </c>
      <c r="B362" s="15" t="s">
        <v>5</v>
      </c>
      <c r="C362"/>
      <c r="EI362" s="2"/>
      <c r="ET362" s="3"/>
      <c r="EU362" s="3"/>
      <c r="EY362" t="s">
        <v>34</v>
      </c>
    </row>
    <row r="363" spans="1:156">
      <c r="A363">
        <v>421</v>
      </c>
      <c r="B363" s="16" t="s">
        <v>6</v>
      </c>
      <c r="C363"/>
      <c r="EI363" s="2"/>
      <c r="ET363" s="3"/>
      <c r="EU363" s="3"/>
      <c r="EY363" t="s">
        <v>34</v>
      </c>
    </row>
    <row r="364" spans="1:156">
      <c r="A364">
        <v>422</v>
      </c>
      <c r="B364" s="16" t="s">
        <v>8</v>
      </c>
      <c r="C364"/>
      <c r="EI364" s="2"/>
      <c r="ET364" s="3"/>
      <c r="EU364" s="3"/>
      <c r="EY364" t="s">
        <v>34</v>
      </c>
    </row>
    <row r="365" spans="1:156">
      <c r="A365">
        <v>423</v>
      </c>
      <c r="B365" s="16" t="s">
        <v>9</v>
      </c>
      <c r="C365"/>
      <c r="EI365" s="2"/>
      <c r="ET365" s="3"/>
      <c r="EU365" s="3"/>
      <c r="EY365" t="s">
        <v>34</v>
      </c>
    </row>
    <row r="366" spans="1:156">
      <c r="B366" s="16"/>
      <c r="C366"/>
      <c r="EI366" s="2"/>
      <c r="ET366" s="3"/>
      <c r="EU366" s="3"/>
    </row>
    <row r="367" spans="1:156">
      <c r="B367" s="16"/>
      <c r="C367"/>
      <c r="EI367" s="2"/>
      <c r="ET367" s="3"/>
      <c r="EU367" s="3"/>
    </row>
    <row r="368" spans="1:156">
      <c r="B368" s="17"/>
    </row>
    <row r="369" spans="155:155">
      <c r="EY369">
        <f>COUNTIF(EY2:EY365,"Sim")</f>
        <v>135</v>
      </c>
    </row>
  </sheetData>
  <autoFilter ref="A1:EY361"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EZ210"/>
  <sheetViews>
    <sheetView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EY3" sqref="EY3"/>
    </sheetView>
  </sheetViews>
  <sheetFormatPr defaultColWidth="8.85546875" defaultRowHeight="15"/>
  <cols>
    <col min="1" max="1" width="5.7109375" customWidth="1"/>
    <col min="2" max="2" width="81.140625" bestFit="1" customWidth="1"/>
    <col min="3" max="3" width="13" style="4" hidden="1" customWidth="1"/>
    <col min="4" max="4" width="81.140625" hidden="1" customWidth="1"/>
    <col min="5" max="5" width="10.42578125" hidden="1" customWidth="1"/>
    <col min="6" max="6" width="15" hidden="1" customWidth="1"/>
    <col min="7" max="7" width="12.28515625" hidden="1" customWidth="1"/>
    <col min="8" max="8" width="81.140625" hidden="1" customWidth="1"/>
    <col min="9" max="9" width="12.28515625" hidden="1" customWidth="1"/>
    <col min="10" max="10" width="11.140625" hidden="1" customWidth="1"/>
    <col min="11" max="11" width="20" hidden="1" customWidth="1"/>
    <col min="12" max="12" width="23.28515625" hidden="1" customWidth="1"/>
    <col min="13" max="13" width="32.140625" hidden="1" customWidth="1"/>
    <col min="14" max="14" width="9.42578125" hidden="1" customWidth="1"/>
    <col min="15" max="20" width="15.42578125" hidden="1" customWidth="1"/>
    <col min="21" max="21" width="81.140625" hidden="1" customWidth="1"/>
    <col min="22" max="22" width="9.42578125" hidden="1" customWidth="1"/>
    <col min="23" max="23" width="15.42578125" hidden="1" customWidth="1"/>
    <col min="24" max="24" width="17.7109375" hidden="1" customWidth="1"/>
    <col min="25" max="25" width="15.42578125" hidden="1" customWidth="1"/>
    <col min="26" max="26" width="9.42578125" hidden="1" customWidth="1"/>
    <col min="27" max="29" width="15.42578125" hidden="1" customWidth="1"/>
    <col min="30" max="30" width="17.7109375" hidden="1" customWidth="1"/>
    <col min="31" max="31" width="9.42578125" hidden="1" customWidth="1"/>
    <col min="32" max="34" width="15.42578125" hidden="1" customWidth="1"/>
    <col min="35" max="35" width="17.7109375" hidden="1" customWidth="1"/>
    <col min="36" max="37" width="15.42578125" hidden="1" customWidth="1"/>
    <col min="38" max="38" width="13.7109375" hidden="1" customWidth="1"/>
    <col min="39" max="39" width="81.140625" hidden="1" customWidth="1"/>
    <col min="40" max="40" width="21.42578125" hidden="1" customWidth="1"/>
    <col min="41" max="41" width="23.85546875" hidden="1" customWidth="1"/>
    <col min="42" max="42" width="25" hidden="1" customWidth="1"/>
    <col min="43" max="43" width="26" hidden="1" customWidth="1"/>
    <col min="44" max="44" width="22.7109375" hidden="1" customWidth="1"/>
    <col min="45" max="45" width="27.42578125" hidden="1" customWidth="1"/>
    <col min="46" max="46" width="33.28515625" hidden="1" customWidth="1"/>
    <col min="47" max="47" width="26.42578125" hidden="1" customWidth="1"/>
    <col min="48" max="48" width="30.7109375" hidden="1" customWidth="1"/>
    <col min="49" max="49" width="23.42578125" hidden="1" customWidth="1"/>
    <col min="50" max="50" width="27.7109375" hidden="1" customWidth="1"/>
    <col min="51" max="51" width="28.28515625" hidden="1" customWidth="1"/>
    <col min="52" max="52" width="31" hidden="1" customWidth="1"/>
    <col min="53" max="53" width="26.42578125" hidden="1" customWidth="1"/>
    <col min="54" max="54" width="25.7109375" hidden="1" customWidth="1"/>
    <col min="55" max="55" width="21.140625" hidden="1" customWidth="1"/>
    <col min="56" max="56" width="24.140625" hidden="1" customWidth="1"/>
    <col min="57" max="57" width="29.42578125" hidden="1" customWidth="1"/>
    <col min="58" max="58" width="24.42578125" hidden="1" customWidth="1"/>
    <col min="59" max="72" width="23.85546875" hidden="1" customWidth="1"/>
    <col min="73" max="74" width="19.42578125" hidden="1" customWidth="1"/>
    <col min="75" max="75" width="15.42578125" hidden="1" customWidth="1"/>
    <col min="76" max="76" width="17.7109375" hidden="1" customWidth="1"/>
    <col min="77" max="78" width="18.28515625" hidden="1" customWidth="1"/>
    <col min="79" max="79" width="17.7109375" hidden="1" customWidth="1"/>
    <col min="80" max="80" width="14.140625" hidden="1" customWidth="1"/>
    <col min="81" max="81" width="23.42578125" hidden="1" customWidth="1"/>
    <col min="82" max="82" width="81.140625" hidden="1" customWidth="1"/>
    <col min="83" max="83" width="28" hidden="1" customWidth="1"/>
    <col min="84" max="84" width="27.42578125" hidden="1" customWidth="1"/>
    <col min="85" max="87" width="7.42578125" hidden="1" customWidth="1"/>
    <col min="88" max="88" width="26.140625" hidden="1" customWidth="1"/>
    <col min="89" max="93" width="7.140625" hidden="1" customWidth="1"/>
    <col min="94" max="96" width="9.42578125" hidden="1" customWidth="1"/>
    <col min="97" max="102" width="9.140625" hidden="1" customWidth="1"/>
    <col min="103" max="105" width="9.42578125" hidden="1" customWidth="1"/>
    <col min="106" max="111" width="8.85546875" hidden="1" customWidth="1"/>
    <col min="112" max="117" width="9.42578125" hidden="1" customWidth="1"/>
    <col min="118" max="119" width="8" hidden="1" customWidth="1"/>
    <col min="120" max="120" width="8.28515625" hidden="1" customWidth="1"/>
    <col min="121" max="121" width="26" hidden="1" customWidth="1"/>
    <col min="122" max="122" width="14.7109375" hidden="1" customWidth="1"/>
    <col min="123" max="123" width="23.42578125" hidden="1" customWidth="1"/>
    <col min="124" max="124" width="28" hidden="1" customWidth="1"/>
    <col min="125" max="125" width="27.42578125" hidden="1" customWidth="1"/>
    <col min="126" max="126" width="23.42578125" hidden="1" customWidth="1"/>
    <col min="127" max="127" width="28" hidden="1" customWidth="1"/>
    <col min="128" max="128" width="27.42578125" hidden="1" customWidth="1"/>
    <col min="129" max="129" width="23.42578125" hidden="1" customWidth="1"/>
    <col min="130" max="130" width="28" hidden="1" customWidth="1"/>
    <col min="131" max="131" width="27.42578125" hidden="1" customWidth="1"/>
    <col min="132" max="132" width="23.42578125" hidden="1" customWidth="1"/>
    <col min="133" max="133" width="28" hidden="1" customWidth="1"/>
    <col min="134" max="134" width="27.42578125" hidden="1" customWidth="1"/>
    <col min="135" max="135" width="23.42578125" hidden="1" customWidth="1"/>
    <col min="136" max="136" width="28" hidden="1" customWidth="1"/>
    <col min="137" max="137" width="27.42578125" hidden="1" customWidth="1"/>
    <col min="138" max="138" width="13.42578125" hidden="1" customWidth="1"/>
    <col min="139" max="139" width="34" hidden="1" customWidth="1"/>
    <col min="140" max="141" width="15.42578125" hidden="1" customWidth="1"/>
    <col min="142" max="143" width="10.85546875" hidden="1" customWidth="1"/>
    <col min="144" max="144" width="26" hidden="1" customWidth="1"/>
    <col min="145" max="145" width="22.140625" hidden="1" customWidth="1"/>
    <col min="146" max="146" width="10.85546875" hidden="1" customWidth="1"/>
    <col min="147" max="147" width="16.140625" hidden="1" customWidth="1"/>
    <col min="148" max="148" width="19.42578125" hidden="1" customWidth="1"/>
    <col min="149" max="150" width="17.7109375" hidden="1" customWidth="1"/>
    <col min="151" max="151" width="19.140625" hidden="1" customWidth="1"/>
    <col min="152" max="154" width="81.140625" hidden="1" customWidth="1"/>
    <col min="155" max="155" width="6.140625" customWidth="1"/>
    <col min="156" max="156" width="89" customWidth="1"/>
  </cols>
  <sheetData>
    <row r="1" spans="1:156">
      <c r="A1" t="s">
        <v>1776</v>
      </c>
      <c r="B1" t="s">
        <v>1777</v>
      </c>
      <c r="C1" s="4" t="s">
        <v>1778</v>
      </c>
      <c r="D1" t="s">
        <v>1779</v>
      </c>
      <c r="E1" t="s">
        <v>1780</v>
      </c>
      <c r="F1" t="s">
        <v>1781</v>
      </c>
      <c r="G1" t="s">
        <v>1782</v>
      </c>
      <c r="H1" t="s">
        <v>1783</v>
      </c>
      <c r="I1" t="s">
        <v>1784</v>
      </c>
      <c r="J1" t="s">
        <v>1785</v>
      </c>
      <c r="K1" t="s">
        <v>1786</v>
      </c>
      <c r="L1" t="s">
        <v>1787</v>
      </c>
      <c r="M1" t="s">
        <v>1788</v>
      </c>
      <c r="N1" t="s">
        <v>1789</v>
      </c>
      <c r="O1" t="s">
        <v>1790</v>
      </c>
      <c r="P1" t="s">
        <v>1791</v>
      </c>
      <c r="Q1" t="s">
        <v>1792</v>
      </c>
      <c r="R1" t="s">
        <v>1793</v>
      </c>
      <c r="S1" t="s">
        <v>1794</v>
      </c>
      <c r="T1" t="s">
        <v>1795</v>
      </c>
      <c r="U1" t="s">
        <v>1796</v>
      </c>
      <c r="V1" t="s">
        <v>1797</v>
      </c>
      <c r="W1" t="s">
        <v>1798</v>
      </c>
      <c r="X1" t="s">
        <v>1799</v>
      </c>
      <c r="Y1" t="s">
        <v>1800</v>
      </c>
      <c r="Z1" t="s">
        <v>1801</v>
      </c>
      <c r="AA1" t="s">
        <v>1802</v>
      </c>
      <c r="AB1" t="s">
        <v>1803</v>
      </c>
      <c r="AC1" t="s">
        <v>1804</v>
      </c>
      <c r="AD1" t="s">
        <v>1805</v>
      </c>
      <c r="AE1" t="s">
        <v>1806</v>
      </c>
      <c r="AF1" t="s">
        <v>1807</v>
      </c>
      <c r="AG1" t="s">
        <v>1808</v>
      </c>
      <c r="AH1" t="s">
        <v>1809</v>
      </c>
      <c r="AI1" t="s">
        <v>1810</v>
      </c>
      <c r="AJ1" t="s">
        <v>1811</v>
      </c>
      <c r="AK1" t="s">
        <v>1812</v>
      </c>
      <c r="AL1" t="s">
        <v>1813</v>
      </c>
      <c r="AM1" t="s">
        <v>1814</v>
      </c>
      <c r="AN1" t="s">
        <v>1815</v>
      </c>
      <c r="AO1" t="s">
        <v>1816</v>
      </c>
      <c r="AP1" t="s">
        <v>1817</v>
      </c>
      <c r="AQ1" t="s">
        <v>1822</v>
      </c>
      <c r="AR1" t="s">
        <v>1823</v>
      </c>
      <c r="AS1" t="s">
        <v>1824</v>
      </c>
      <c r="AT1" t="s">
        <v>1825</v>
      </c>
      <c r="AU1" t="s">
        <v>1826</v>
      </c>
      <c r="AV1" t="s">
        <v>1827</v>
      </c>
      <c r="AW1" t="s">
        <v>1828</v>
      </c>
      <c r="AX1" t="s">
        <v>1829</v>
      </c>
      <c r="AY1" t="s">
        <v>1830</v>
      </c>
      <c r="AZ1" t="s">
        <v>1831</v>
      </c>
      <c r="BA1" t="s">
        <v>1832</v>
      </c>
      <c r="BB1" t="s">
        <v>1833</v>
      </c>
      <c r="BC1" t="s">
        <v>1834</v>
      </c>
      <c r="BD1" t="s">
        <v>1835</v>
      </c>
      <c r="BE1" t="s">
        <v>1836</v>
      </c>
      <c r="BF1" t="s">
        <v>1837</v>
      </c>
      <c r="BG1" t="s">
        <v>1838</v>
      </c>
      <c r="BH1" t="s">
        <v>1839</v>
      </c>
      <c r="BI1" t="s">
        <v>1840</v>
      </c>
      <c r="BJ1" t="s">
        <v>1841</v>
      </c>
      <c r="BK1" t="s">
        <v>1842</v>
      </c>
      <c r="BL1" t="s">
        <v>1843</v>
      </c>
      <c r="BM1" t="s">
        <v>1844</v>
      </c>
      <c r="BN1" t="s">
        <v>1845</v>
      </c>
      <c r="BO1" t="s">
        <v>1846</v>
      </c>
      <c r="BP1" t="s">
        <v>1847</v>
      </c>
      <c r="BQ1" t="s">
        <v>1848</v>
      </c>
      <c r="BR1" t="s">
        <v>1849</v>
      </c>
      <c r="BS1" t="s">
        <v>1850</v>
      </c>
      <c r="BT1" t="s">
        <v>1851</v>
      </c>
      <c r="BU1" t="s">
        <v>1852</v>
      </c>
      <c r="BV1" t="s">
        <v>1853</v>
      </c>
      <c r="BW1" t="s">
        <v>1712</v>
      </c>
      <c r="BX1" t="s">
        <v>1713</v>
      </c>
      <c r="BY1" t="s">
        <v>1714</v>
      </c>
      <c r="BZ1" t="s">
        <v>1715</v>
      </c>
      <c r="CA1" t="s">
        <v>1716</v>
      </c>
      <c r="CB1" t="s">
        <v>1717</v>
      </c>
      <c r="CC1" t="s">
        <v>1718</v>
      </c>
      <c r="CD1" t="s">
        <v>1719</v>
      </c>
      <c r="CE1" t="s">
        <v>1720</v>
      </c>
      <c r="CF1" t="s">
        <v>1721</v>
      </c>
      <c r="CG1" t="s">
        <v>1722</v>
      </c>
      <c r="CH1" t="s">
        <v>1723</v>
      </c>
      <c r="CI1" t="s">
        <v>1724</v>
      </c>
      <c r="CJ1" t="s">
        <v>1725</v>
      </c>
      <c r="CK1" t="s">
        <v>1726</v>
      </c>
      <c r="CL1" t="s">
        <v>1727</v>
      </c>
      <c r="CM1" t="s">
        <v>1728</v>
      </c>
      <c r="CN1" t="s">
        <v>1729</v>
      </c>
      <c r="CO1" t="s">
        <v>1730</v>
      </c>
      <c r="CP1" t="s">
        <v>1731</v>
      </c>
      <c r="CQ1" t="s">
        <v>1732</v>
      </c>
      <c r="CR1" t="s">
        <v>1733</v>
      </c>
      <c r="CS1" t="s">
        <v>1734</v>
      </c>
      <c r="CT1" t="s">
        <v>1735</v>
      </c>
      <c r="CU1" t="s">
        <v>1736</v>
      </c>
      <c r="CV1" t="s">
        <v>1737</v>
      </c>
      <c r="CW1" t="s">
        <v>1738</v>
      </c>
      <c r="CX1" t="s">
        <v>1739</v>
      </c>
      <c r="CY1" t="s">
        <v>1740</v>
      </c>
      <c r="CZ1" t="s">
        <v>1741</v>
      </c>
      <c r="DA1" t="s">
        <v>1742</v>
      </c>
      <c r="DB1" t="s">
        <v>1743</v>
      </c>
      <c r="DC1" t="s">
        <v>1744</v>
      </c>
      <c r="DD1" t="s">
        <v>1745</v>
      </c>
      <c r="DE1" t="s">
        <v>1746</v>
      </c>
      <c r="DF1" t="s">
        <v>1747</v>
      </c>
      <c r="DG1" t="s">
        <v>1748</v>
      </c>
      <c r="DH1" t="s">
        <v>1749</v>
      </c>
      <c r="DI1" t="s">
        <v>1750</v>
      </c>
      <c r="DJ1" t="s">
        <v>1751</v>
      </c>
      <c r="DK1" t="s">
        <v>1752</v>
      </c>
      <c r="DL1" t="s">
        <v>1753</v>
      </c>
      <c r="DM1" t="s">
        <v>1754</v>
      </c>
      <c r="DN1" t="s">
        <v>1755</v>
      </c>
      <c r="DO1" t="s">
        <v>1756</v>
      </c>
      <c r="DP1" t="s">
        <v>1854</v>
      </c>
      <c r="DQ1" t="s">
        <v>1855</v>
      </c>
      <c r="DR1" t="s">
        <v>1856</v>
      </c>
      <c r="DS1" t="s">
        <v>1857</v>
      </c>
      <c r="DT1" t="s">
        <v>1858</v>
      </c>
      <c r="DU1" t="s">
        <v>1859</v>
      </c>
      <c r="DV1" t="s">
        <v>1860</v>
      </c>
      <c r="DW1" t="s">
        <v>1861</v>
      </c>
      <c r="DX1" t="s">
        <v>1862</v>
      </c>
      <c r="DY1" t="s">
        <v>1863</v>
      </c>
      <c r="DZ1" t="s">
        <v>1864</v>
      </c>
      <c r="EA1" t="s">
        <v>1865</v>
      </c>
      <c r="EB1" t="s">
        <v>1866</v>
      </c>
      <c r="EC1" t="s">
        <v>1867</v>
      </c>
      <c r="ED1" t="s">
        <v>1868</v>
      </c>
      <c r="EE1" t="s">
        <v>1869</v>
      </c>
      <c r="EF1" t="s">
        <v>1870</v>
      </c>
      <c r="EG1" t="s">
        <v>1871</v>
      </c>
      <c r="EH1" t="s">
        <v>1872</v>
      </c>
      <c r="EI1" t="s">
        <v>1873</v>
      </c>
      <c r="EJ1" t="s">
        <v>1874</v>
      </c>
      <c r="EK1" t="s">
        <v>1875</v>
      </c>
      <c r="EL1" t="s">
        <v>1876</v>
      </c>
      <c r="EM1" t="s">
        <v>1877</v>
      </c>
      <c r="EN1" t="s">
        <v>1878</v>
      </c>
      <c r="EO1" t="s">
        <v>1879</v>
      </c>
      <c r="EP1" t="s">
        <v>1880</v>
      </c>
      <c r="EQ1" t="s">
        <v>1881</v>
      </c>
      <c r="ER1" t="s">
        <v>1882</v>
      </c>
      <c r="ES1" t="s">
        <v>1883</v>
      </c>
      <c r="ET1" t="s">
        <v>1884</v>
      </c>
      <c r="EU1" t="s">
        <v>1885</v>
      </c>
      <c r="EV1" t="s">
        <v>1886</v>
      </c>
      <c r="EW1" t="s">
        <v>1887</v>
      </c>
      <c r="EX1" t="s">
        <v>1888</v>
      </c>
      <c r="EY1" t="s">
        <v>554</v>
      </c>
    </row>
    <row r="2" spans="1:156">
      <c r="A2">
        <v>65</v>
      </c>
      <c r="B2" s="7" t="s">
        <v>1615</v>
      </c>
      <c r="C2" s="5">
        <v>40552</v>
      </c>
      <c r="D2" t="s">
        <v>1616</v>
      </c>
      <c r="E2">
        <v>0</v>
      </c>
      <c r="F2">
        <v>2</v>
      </c>
      <c r="G2">
        <v>0</v>
      </c>
      <c r="H2" t="s">
        <v>1617</v>
      </c>
      <c r="I2" t="s">
        <v>1618</v>
      </c>
      <c r="J2" t="s">
        <v>1661</v>
      </c>
      <c r="K2" t="s">
        <v>1652</v>
      </c>
      <c r="L2" t="s">
        <v>1619</v>
      </c>
      <c r="M2" t="s">
        <v>1620</v>
      </c>
      <c r="N2" t="s">
        <v>1693</v>
      </c>
      <c r="S2" t="s">
        <v>1693</v>
      </c>
      <c r="U2" t="s">
        <v>1616</v>
      </c>
      <c r="AG2" t="s">
        <v>1693</v>
      </c>
      <c r="AL2" t="s">
        <v>1664</v>
      </c>
      <c r="AM2" t="s">
        <v>1621</v>
      </c>
      <c r="AV2" t="s">
        <v>1693</v>
      </c>
      <c r="BG2" t="s">
        <v>1693</v>
      </c>
      <c r="CC2" t="s">
        <v>1696</v>
      </c>
      <c r="CE2" t="s">
        <v>1622</v>
      </c>
      <c r="CF2" s="1">
        <v>40762</v>
      </c>
      <c r="DR2" t="s">
        <v>1623</v>
      </c>
      <c r="DS2">
        <v>0</v>
      </c>
      <c r="DT2">
        <v>0</v>
      </c>
      <c r="DV2">
        <v>0</v>
      </c>
      <c r="DW2">
        <v>0</v>
      </c>
      <c r="DY2">
        <v>0</v>
      </c>
      <c r="DZ2">
        <v>0</v>
      </c>
      <c r="EB2">
        <v>0</v>
      </c>
      <c r="EC2">
        <v>0</v>
      </c>
      <c r="EE2">
        <v>0</v>
      </c>
      <c r="EF2">
        <v>0</v>
      </c>
      <c r="EI2" s="2">
        <v>40882.410682870373</v>
      </c>
      <c r="ET2" s="3">
        <v>0.375</v>
      </c>
      <c r="EU2" s="3">
        <v>0.77083333333333337</v>
      </c>
      <c r="EV2" t="s">
        <v>1624</v>
      </c>
      <c r="EX2" t="s">
        <v>1625</v>
      </c>
      <c r="EY2" t="s">
        <v>555</v>
      </c>
    </row>
    <row r="3" spans="1:156">
      <c r="A3">
        <v>70</v>
      </c>
      <c r="B3" s="8" t="s">
        <v>1657</v>
      </c>
      <c r="C3" s="4" t="s">
        <v>1658</v>
      </c>
      <c r="D3" t="s">
        <v>1659</v>
      </c>
      <c r="E3">
        <v>10</v>
      </c>
      <c r="F3">
        <v>10</v>
      </c>
      <c r="G3">
        <v>8</v>
      </c>
      <c r="H3" t="s">
        <v>1660</v>
      </c>
      <c r="I3" t="s">
        <v>1688</v>
      </c>
      <c r="J3" t="s">
        <v>1661</v>
      </c>
      <c r="K3" t="s">
        <v>1690</v>
      </c>
      <c r="L3" t="s">
        <v>1662</v>
      </c>
      <c r="M3" t="s">
        <v>1663</v>
      </c>
      <c r="U3" t="s">
        <v>1659</v>
      </c>
      <c r="V3" t="s">
        <v>1693</v>
      </c>
      <c r="AL3" t="s">
        <v>1664</v>
      </c>
      <c r="AM3" t="s">
        <v>1665</v>
      </c>
      <c r="CC3" t="s">
        <v>1696</v>
      </c>
      <c r="CE3" t="s">
        <v>1666</v>
      </c>
      <c r="CF3" s="1">
        <v>40887</v>
      </c>
      <c r="CW3" t="s">
        <v>1693</v>
      </c>
      <c r="DR3" t="s">
        <v>1757</v>
      </c>
      <c r="DS3">
        <v>0</v>
      </c>
      <c r="DT3">
        <v>0</v>
      </c>
      <c r="DV3">
        <v>0</v>
      </c>
      <c r="DW3">
        <v>0</v>
      </c>
      <c r="DY3">
        <v>0</v>
      </c>
      <c r="DZ3">
        <v>0</v>
      </c>
      <c r="EB3">
        <v>0</v>
      </c>
      <c r="EC3">
        <v>0</v>
      </c>
      <c r="EE3">
        <v>0</v>
      </c>
      <c r="EF3">
        <v>0</v>
      </c>
      <c r="EI3" s="2">
        <v>40883.568032407406</v>
      </c>
      <c r="EQ3" t="s">
        <v>1693</v>
      </c>
      <c r="ET3" s="3">
        <v>0.43055555555555558</v>
      </c>
      <c r="EU3" s="3">
        <v>0.77083333333333337</v>
      </c>
      <c r="EV3" t="s">
        <v>1758</v>
      </c>
      <c r="EX3" t="s">
        <v>1663</v>
      </c>
      <c r="EY3" t="s">
        <v>556</v>
      </c>
      <c r="EZ3" t="s">
        <v>101</v>
      </c>
    </row>
    <row r="4" spans="1:156">
      <c r="A4">
        <v>73</v>
      </c>
      <c r="B4" s="8" t="s">
        <v>1648</v>
      </c>
      <c r="C4" s="5">
        <v>40827</v>
      </c>
      <c r="D4" t="s">
        <v>1649</v>
      </c>
      <c r="E4">
        <v>5</v>
      </c>
      <c r="F4">
        <v>0</v>
      </c>
      <c r="G4">
        <v>107</v>
      </c>
      <c r="H4" t="s">
        <v>1650</v>
      </c>
      <c r="I4" t="s">
        <v>1688</v>
      </c>
      <c r="J4" t="s">
        <v>1689</v>
      </c>
      <c r="K4" t="s">
        <v>1690</v>
      </c>
      <c r="L4" t="s">
        <v>1691</v>
      </c>
      <c r="M4" t="s">
        <v>1692</v>
      </c>
      <c r="Q4" t="s">
        <v>1693</v>
      </c>
      <c r="S4" t="s">
        <v>1693</v>
      </c>
      <c r="T4" t="s">
        <v>1693</v>
      </c>
      <c r="U4" t="s">
        <v>1649</v>
      </c>
      <c r="X4" t="s">
        <v>1693</v>
      </c>
      <c r="Y4" t="s">
        <v>1693</v>
      </c>
      <c r="AA4" t="s">
        <v>1693</v>
      </c>
      <c r="AG4" t="s">
        <v>1693</v>
      </c>
      <c r="AL4" t="s">
        <v>1694</v>
      </c>
      <c r="AM4" t="s">
        <v>1593</v>
      </c>
      <c r="CC4" t="s">
        <v>1696</v>
      </c>
      <c r="CE4" t="s">
        <v>1697</v>
      </c>
      <c r="CF4" t="s">
        <v>1656</v>
      </c>
      <c r="DA4" t="s">
        <v>1693</v>
      </c>
      <c r="DB4" t="s">
        <v>1693</v>
      </c>
      <c r="DM4" t="s">
        <v>1693</v>
      </c>
      <c r="DR4" s="1">
        <v>40827</v>
      </c>
      <c r="DS4" t="s">
        <v>1696</v>
      </c>
      <c r="DT4" t="s">
        <v>1697</v>
      </c>
      <c r="DU4" s="1">
        <v>40887</v>
      </c>
      <c r="DV4" t="s">
        <v>1696</v>
      </c>
      <c r="DW4" t="s">
        <v>1697</v>
      </c>
      <c r="DX4" t="s">
        <v>1656</v>
      </c>
      <c r="DY4">
        <v>0</v>
      </c>
      <c r="DZ4">
        <v>0</v>
      </c>
      <c r="EB4">
        <v>0</v>
      </c>
      <c r="EC4">
        <v>0</v>
      </c>
      <c r="EE4">
        <v>0</v>
      </c>
      <c r="EF4">
        <v>0</v>
      </c>
      <c r="EH4" t="s">
        <v>1693</v>
      </c>
      <c r="EI4" s="2">
        <v>40884.921527777777</v>
      </c>
      <c r="EO4" t="s">
        <v>1693</v>
      </c>
      <c r="ET4" s="3">
        <v>0.38541666666666669</v>
      </c>
      <c r="EU4" s="3">
        <v>0.5625</v>
      </c>
      <c r="EV4" t="s">
        <v>1594</v>
      </c>
      <c r="EW4" t="s">
        <v>1595</v>
      </c>
      <c r="EX4" t="s">
        <v>1596</v>
      </c>
      <c r="EY4" t="s">
        <v>556</v>
      </c>
      <c r="EZ4" t="s">
        <v>101</v>
      </c>
    </row>
    <row r="5" spans="1:156">
      <c r="A5">
        <v>84</v>
      </c>
      <c r="B5" s="7" t="s">
        <v>1771</v>
      </c>
      <c r="C5" s="4" t="s">
        <v>1760</v>
      </c>
      <c r="D5" t="s">
        <v>1772</v>
      </c>
      <c r="E5">
        <v>3</v>
      </c>
      <c r="F5">
        <v>0</v>
      </c>
      <c r="G5">
        <v>53</v>
      </c>
      <c r="H5" t="s">
        <v>1591</v>
      </c>
      <c r="I5" t="s">
        <v>1688</v>
      </c>
      <c r="J5" t="s">
        <v>1689</v>
      </c>
      <c r="K5" t="s">
        <v>1678</v>
      </c>
      <c r="L5" t="s">
        <v>1679</v>
      </c>
      <c r="M5" t="s">
        <v>1680</v>
      </c>
      <c r="N5" t="s">
        <v>1693</v>
      </c>
      <c r="Q5" t="s">
        <v>1693</v>
      </c>
      <c r="S5" t="s">
        <v>1693</v>
      </c>
      <c r="T5" t="s">
        <v>1693</v>
      </c>
      <c r="U5" t="s">
        <v>1772</v>
      </c>
      <c r="V5" t="s">
        <v>1693</v>
      </c>
      <c r="W5" t="s">
        <v>1693</v>
      </c>
      <c r="Y5" t="s">
        <v>1693</v>
      </c>
      <c r="Z5" t="s">
        <v>1693</v>
      </c>
      <c r="AA5" t="s">
        <v>1693</v>
      </c>
      <c r="AJ5" t="s">
        <v>1693</v>
      </c>
      <c r="AL5" t="s">
        <v>1681</v>
      </c>
      <c r="AM5" t="s">
        <v>1682</v>
      </c>
      <c r="AX5" t="s">
        <v>1693</v>
      </c>
      <c r="BN5" t="s">
        <v>1693</v>
      </c>
      <c r="BS5" t="s">
        <v>1693</v>
      </c>
      <c r="CC5" t="s">
        <v>1696</v>
      </c>
      <c r="CE5" t="s">
        <v>1683</v>
      </c>
      <c r="CF5" s="1">
        <v>40797</v>
      </c>
      <c r="DF5" t="s">
        <v>1693</v>
      </c>
      <c r="DI5" t="s">
        <v>1693</v>
      </c>
      <c r="DR5" t="s">
        <v>1760</v>
      </c>
      <c r="DS5" t="s">
        <v>1696</v>
      </c>
      <c r="DT5" t="s">
        <v>1666</v>
      </c>
      <c r="DU5" t="s">
        <v>1684</v>
      </c>
      <c r="DV5">
        <v>0</v>
      </c>
      <c r="DW5">
        <v>0</v>
      </c>
      <c r="DY5">
        <v>0</v>
      </c>
      <c r="DZ5">
        <v>0</v>
      </c>
      <c r="EB5">
        <v>0</v>
      </c>
      <c r="EC5">
        <v>0</v>
      </c>
      <c r="EE5">
        <v>0</v>
      </c>
      <c r="EF5">
        <v>0</v>
      </c>
      <c r="EH5" t="s">
        <v>1693</v>
      </c>
      <c r="EI5" s="2">
        <v>40910.802141203705</v>
      </c>
      <c r="EQ5" t="s">
        <v>1693</v>
      </c>
      <c r="ET5" s="3">
        <v>0.36458333333333331</v>
      </c>
      <c r="EU5" s="3">
        <v>0.48958333333333331</v>
      </c>
      <c r="EV5" t="s">
        <v>1592</v>
      </c>
      <c r="EX5" t="s">
        <v>1686</v>
      </c>
      <c r="EY5" t="s">
        <v>555</v>
      </c>
    </row>
    <row r="6" spans="1:156">
      <c r="A6">
        <v>90</v>
      </c>
      <c r="B6" s="7" t="s">
        <v>1561</v>
      </c>
      <c r="C6" s="5">
        <v>41244</v>
      </c>
      <c r="D6" t="s">
        <v>1562</v>
      </c>
      <c r="E6">
        <v>8</v>
      </c>
      <c r="F6">
        <v>0</v>
      </c>
      <c r="G6">
        <v>10</v>
      </c>
      <c r="H6" t="s">
        <v>1563</v>
      </c>
      <c r="I6" t="s">
        <v>1688</v>
      </c>
      <c r="J6" t="s">
        <v>1689</v>
      </c>
      <c r="K6" t="s">
        <v>1652</v>
      </c>
      <c r="L6" t="s">
        <v>1568</v>
      </c>
      <c r="M6" t="s">
        <v>1569</v>
      </c>
      <c r="P6" t="s">
        <v>1693</v>
      </c>
      <c r="S6" t="s">
        <v>1693</v>
      </c>
      <c r="T6" t="s">
        <v>1693</v>
      </c>
      <c r="U6" t="s">
        <v>1562</v>
      </c>
      <c r="W6" t="s">
        <v>1693</v>
      </c>
      <c r="X6" t="s">
        <v>1693</v>
      </c>
      <c r="Y6" t="s">
        <v>1693</v>
      </c>
      <c r="AA6" t="s">
        <v>1693</v>
      </c>
      <c r="AK6" t="s">
        <v>1693</v>
      </c>
      <c r="AL6" t="s">
        <v>1694</v>
      </c>
      <c r="AM6" t="s">
        <v>1564</v>
      </c>
      <c r="CC6" t="s">
        <v>1696</v>
      </c>
      <c r="CD6" t="s">
        <v>1554</v>
      </c>
      <c r="CE6" t="s">
        <v>1666</v>
      </c>
      <c r="CF6" t="s">
        <v>1555</v>
      </c>
      <c r="CP6" t="s">
        <v>1693</v>
      </c>
      <c r="CS6" t="s">
        <v>1693</v>
      </c>
      <c r="DR6" s="1">
        <v>41244</v>
      </c>
      <c r="DS6" t="s">
        <v>1696</v>
      </c>
      <c r="DT6" t="s">
        <v>1666</v>
      </c>
      <c r="DU6" t="s">
        <v>1556</v>
      </c>
      <c r="DV6">
        <v>0</v>
      </c>
      <c r="DW6">
        <v>0</v>
      </c>
      <c r="DY6">
        <v>0</v>
      </c>
      <c r="DZ6">
        <v>0</v>
      </c>
      <c r="EB6">
        <v>0</v>
      </c>
      <c r="EC6">
        <v>0</v>
      </c>
      <c r="EE6">
        <v>0</v>
      </c>
      <c r="EF6">
        <v>0</v>
      </c>
      <c r="EH6" t="s">
        <v>1693</v>
      </c>
      <c r="EI6" s="2">
        <v>40912.66642361111</v>
      </c>
      <c r="EK6" t="s">
        <v>1693</v>
      </c>
      <c r="EO6" t="s">
        <v>1693</v>
      </c>
      <c r="ET6" s="3">
        <v>0.375</v>
      </c>
      <c r="EU6" s="3">
        <v>0.75</v>
      </c>
      <c r="EV6" t="s">
        <v>1557</v>
      </c>
      <c r="EX6" t="s">
        <v>1565</v>
      </c>
      <c r="EY6" t="s">
        <v>555</v>
      </c>
    </row>
    <row r="7" spans="1:156">
      <c r="A7">
        <v>102</v>
      </c>
      <c r="B7" s="11" t="s">
        <v>1574</v>
      </c>
      <c r="C7" s="4" t="s">
        <v>1575</v>
      </c>
      <c r="D7" t="s">
        <v>1502</v>
      </c>
      <c r="E7">
        <v>0</v>
      </c>
      <c r="F7">
        <v>0</v>
      </c>
      <c r="G7">
        <v>0</v>
      </c>
      <c r="H7" t="s">
        <v>1503</v>
      </c>
      <c r="I7" t="s">
        <v>1688</v>
      </c>
      <c r="J7" t="s">
        <v>1689</v>
      </c>
      <c r="K7" t="s">
        <v>1690</v>
      </c>
      <c r="L7" t="s">
        <v>1633</v>
      </c>
      <c r="M7" t="s">
        <v>1634</v>
      </c>
      <c r="T7" t="s">
        <v>1693</v>
      </c>
      <c r="U7" t="s">
        <v>1502</v>
      </c>
      <c r="AD7" t="s">
        <v>1693</v>
      </c>
      <c r="AJ7" t="s">
        <v>1693</v>
      </c>
      <c r="AK7" t="s">
        <v>1693</v>
      </c>
      <c r="AL7" t="s">
        <v>1681</v>
      </c>
      <c r="AM7" t="s">
        <v>1635</v>
      </c>
      <c r="CC7" t="s">
        <v>1696</v>
      </c>
      <c r="CD7" t="s">
        <v>1635</v>
      </c>
      <c r="CE7" t="s">
        <v>1683</v>
      </c>
      <c r="CF7" t="s">
        <v>1656</v>
      </c>
      <c r="DR7" t="s">
        <v>1575</v>
      </c>
      <c r="DS7">
        <v>0</v>
      </c>
      <c r="DT7">
        <v>0</v>
      </c>
      <c r="DV7">
        <v>0</v>
      </c>
      <c r="DW7">
        <v>0</v>
      </c>
      <c r="DY7">
        <v>0</v>
      </c>
      <c r="DZ7">
        <v>0</v>
      </c>
      <c r="EB7">
        <v>0</v>
      </c>
      <c r="EC7">
        <v>0</v>
      </c>
      <c r="EE7">
        <v>0</v>
      </c>
      <c r="EF7">
        <v>0</v>
      </c>
      <c r="EI7" s="2">
        <v>40918.456157407411</v>
      </c>
      <c r="EQ7" t="s">
        <v>1693</v>
      </c>
      <c r="ES7" t="s">
        <v>1693</v>
      </c>
      <c r="ET7" s="3">
        <v>0.58333333333333337</v>
      </c>
      <c r="EU7" s="3">
        <v>0.63888888888888895</v>
      </c>
      <c r="EV7" t="s">
        <v>1638</v>
      </c>
      <c r="EX7">
        <v>925455708</v>
      </c>
      <c r="EY7" s="13" t="s">
        <v>556</v>
      </c>
      <c r="EZ7" s="18" t="s">
        <v>56</v>
      </c>
    </row>
    <row r="8" spans="1:156">
      <c r="A8">
        <v>110</v>
      </c>
      <c r="B8" s="8" t="s">
        <v>1495</v>
      </c>
      <c r="C8" s="4" t="s">
        <v>1496</v>
      </c>
      <c r="D8" t="s">
        <v>1497</v>
      </c>
      <c r="E8">
        <v>4</v>
      </c>
      <c r="F8">
        <v>4</v>
      </c>
      <c r="G8">
        <v>10</v>
      </c>
      <c r="H8" t="s">
        <v>1449</v>
      </c>
      <c r="I8" t="s">
        <v>1688</v>
      </c>
      <c r="J8" t="s">
        <v>1689</v>
      </c>
      <c r="K8" t="s">
        <v>1678</v>
      </c>
      <c r="L8" t="s">
        <v>1450</v>
      </c>
      <c r="M8" t="s">
        <v>1451</v>
      </c>
      <c r="S8" t="s">
        <v>1693</v>
      </c>
      <c r="T8" t="s">
        <v>1693</v>
      </c>
      <c r="U8" t="s">
        <v>1497</v>
      </c>
      <c r="W8" t="s">
        <v>1693</v>
      </c>
      <c r="X8" t="s">
        <v>1693</v>
      </c>
      <c r="AL8" t="s">
        <v>1664</v>
      </c>
      <c r="AM8" t="s">
        <v>1452</v>
      </c>
      <c r="AZ8" t="s">
        <v>1693</v>
      </c>
      <c r="BV8" t="s">
        <v>1693</v>
      </c>
      <c r="CC8" t="s">
        <v>1696</v>
      </c>
      <c r="CE8" t="s">
        <v>1622</v>
      </c>
      <c r="CF8" s="1">
        <v>40703</v>
      </c>
      <c r="DR8" t="s">
        <v>1496</v>
      </c>
      <c r="DS8">
        <v>0</v>
      </c>
      <c r="DT8">
        <v>0</v>
      </c>
      <c r="DV8">
        <v>0</v>
      </c>
      <c r="DW8">
        <v>0</v>
      </c>
      <c r="DY8">
        <v>0</v>
      </c>
      <c r="DZ8">
        <v>0</v>
      </c>
      <c r="EB8">
        <v>0</v>
      </c>
      <c r="EC8">
        <v>0</v>
      </c>
      <c r="EE8">
        <v>0</v>
      </c>
      <c r="EF8">
        <v>0</v>
      </c>
      <c r="EI8" s="2">
        <v>40919.434039351851</v>
      </c>
      <c r="EN8" t="s">
        <v>1693</v>
      </c>
      <c r="ET8" s="3">
        <v>0.35416666666666669</v>
      </c>
      <c r="EU8" s="3">
        <v>0.54166666666666663</v>
      </c>
      <c r="EV8" t="s">
        <v>1453</v>
      </c>
      <c r="EX8" t="s">
        <v>1454</v>
      </c>
      <c r="EY8" t="s">
        <v>556</v>
      </c>
      <c r="EZ8" t="s">
        <v>55</v>
      </c>
    </row>
    <row r="9" spans="1:156">
      <c r="A9">
        <v>114</v>
      </c>
      <c r="B9" s="7" t="s">
        <v>1425</v>
      </c>
      <c r="C9" s="4" t="s">
        <v>1521</v>
      </c>
      <c r="D9" t="s">
        <v>1426</v>
      </c>
      <c r="E9">
        <v>0</v>
      </c>
      <c r="F9">
        <v>5</v>
      </c>
      <c r="G9">
        <v>120</v>
      </c>
      <c r="H9" t="s">
        <v>1427</v>
      </c>
      <c r="I9" t="s">
        <v>1688</v>
      </c>
      <c r="J9" t="s">
        <v>1689</v>
      </c>
      <c r="K9" t="s">
        <v>1652</v>
      </c>
      <c r="L9" t="s">
        <v>1428</v>
      </c>
      <c r="M9" t="s">
        <v>1429</v>
      </c>
      <c r="N9" t="s">
        <v>1693</v>
      </c>
      <c r="Q9" t="s">
        <v>1693</v>
      </c>
      <c r="S9" t="s">
        <v>1693</v>
      </c>
      <c r="U9" t="s">
        <v>1426</v>
      </c>
      <c r="V9" t="s">
        <v>1693</v>
      </c>
      <c r="W9" t="s">
        <v>1693</v>
      </c>
      <c r="X9" t="s">
        <v>1693</v>
      </c>
      <c r="Z9" t="s">
        <v>1693</v>
      </c>
      <c r="AA9" t="s">
        <v>1693</v>
      </c>
      <c r="AE9" t="s">
        <v>1693</v>
      </c>
      <c r="AF9" t="s">
        <v>1693</v>
      </c>
      <c r="AG9" t="s">
        <v>1693</v>
      </c>
      <c r="AH9" t="s">
        <v>1693</v>
      </c>
      <c r="AL9" t="s">
        <v>1694</v>
      </c>
      <c r="AM9" t="s">
        <v>1430</v>
      </c>
      <c r="BU9" t="s">
        <v>1693</v>
      </c>
      <c r="CC9" t="s">
        <v>1696</v>
      </c>
      <c r="CD9" t="s">
        <v>1431</v>
      </c>
      <c r="CE9" t="s">
        <v>1666</v>
      </c>
      <c r="CF9" t="s">
        <v>1484</v>
      </c>
      <c r="DO9" t="s">
        <v>1693</v>
      </c>
      <c r="DR9" t="s">
        <v>1521</v>
      </c>
      <c r="DS9" t="s">
        <v>1696</v>
      </c>
      <c r="DT9" t="s">
        <v>1458</v>
      </c>
      <c r="DU9" s="1">
        <v>41000</v>
      </c>
      <c r="DV9">
        <v>0</v>
      </c>
      <c r="DW9">
        <v>0</v>
      </c>
      <c r="DY9">
        <v>0</v>
      </c>
      <c r="DZ9">
        <v>0</v>
      </c>
      <c r="EB9">
        <v>0</v>
      </c>
      <c r="EC9">
        <v>0</v>
      </c>
      <c r="EE9">
        <v>0</v>
      </c>
      <c r="EF9">
        <v>0</v>
      </c>
      <c r="EI9" s="2">
        <v>40921.029803240737</v>
      </c>
      <c r="EO9" t="s">
        <v>1693</v>
      </c>
      <c r="ET9" s="3">
        <v>0.35416666666666669</v>
      </c>
      <c r="EU9" s="3">
        <v>0.53125</v>
      </c>
      <c r="EV9" t="s">
        <v>1485</v>
      </c>
      <c r="EX9" t="s">
        <v>1432</v>
      </c>
      <c r="EY9" t="s">
        <v>555</v>
      </c>
    </row>
    <row r="10" spans="1:156">
      <c r="A10">
        <v>120</v>
      </c>
      <c r="B10" s="7" t="s">
        <v>1406</v>
      </c>
      <c r="C10" s="4" t="s">
        <v>1613</v>
      </c>
      <c r="D10" t="s">
        <v>1407</v>
      </c>
      <c r="E10">
        <v>3</v>
      </c>
      <c r="F10">
        <v>0</v>
      </c>
      <c r="G10">
        <v>0</v>
      </c>
      <c r="H10" t="s">
        <v>1599</v>
      </c>
      <c r="I10" t="s">
        <v>1688</v>
      </c>
      <c r="J10" t="s">
        <v>1689</v>
      </c>
      <c r="K10" t="s">
        <v>1652</v>
      </c>
      <c r="L10" t="s">
        <v>1568</v>
      </c>
      <c r="M10" t="s">
        <v>1569</v>
      </c>
      <c r="P10" t="s">
        <v>1693</v>
      </c>
      <c r="S10" t="s">
        <v>1693</v>
      </c>
      <c r="T10" t="s">
        <v>1693</v>
      </c>
      <c r="U10" t="s">
        <v>1407</v>
      </c>
      <c r="W10" t="s">
        <v>1693</v>
      </c>
      <c r="X10" t="s">
        <v>1693</v>
      </c>
      <c r="Y10" t="s">
        <v>1693</v>
      </c>
      <c r="AA10" t="s">
        <v>1693</v>
      </c>
      <c r="AB10" t="s">
        <v>1693</v>
      </c>
      <c r="AK10" t="s">
        <v>1693</v>
      </c>
      <c r="AL10" t="s">
        <v>1681</v>
      </c>
      <c r="AM10" t="s">
        <v>1600</v>
      </c>
      <c r="CC10" t="s">
        <v>1696</v>
      </c>
      <c r="CD10" t="s">
        <v>1408</v>
      </c>
      <c r="CE10" t="s">
        <v>1666</v>
      </c>
      <c r="CF10" t="s">
        <v>1571</v>
      </c>
      <c r="CR10" t="s">
        <v>1693</v>
      </c>
      <c r="DR10" t="s">
        <v>1613</v>
      </c>
      <c r="DS10">
        <v>0</v>
      </c>
      <c r="DT10">
        <v>0</v>
      </c>
      <c r="DV10">
        <v>0</v>
      </c>
      <c r="DW10">
        <v>0</v>
      </c>
      <c r="DY10">
        <v>0</v>
      </c>
      <c r="DZ10">
        <v>0</v>
      </c>
      <c r="EB10">
        <v>0</v>
      </c>
      <c r="EC10">
        <v>0</v>
      </c>
      <c r="EE10">
        <v>0</v>
      </c>
      <c r="EF10">
        <v>0</v>
      </c>
      <c r="EH10" t="s">
        <v>1693</v>
      </c>
      <c r="EI10" s="2">
        <v>40925.602546296293</v>
      </c>
      <c r="EK10" t="s">
        <v>1693</v>
      </c>
      <c r="EQ10" t="s">
        <v>1693</v>
      </c>
      <c r="ET10" s="3">
        <v>0.60069444444444442</v>
      </c>
      <c r="EU10" s="3">
        <v>0.70138888888888884</v>
      </c>
      <c r="EV10" t="s">
        <v>1572</v>
      </c>
      <c r="EW10" t="s">
        <v>1409</v>
      </c>
      <c r="EX10" t="s">
        <v>1410</v>
      </c>
      <c r="EY10" t="s">
        <v>555</v>
      </c>
    </row>
    <row r="11" spans="1:156">
      <c r="A11">
        <v>121</v>
      </c>
      <c r="B11" s="7" t="s">
        <v>1411</v>
      </c>
      <c r="C11" s="5">
        <v>40910</v>
      </c>
      <c r="D11" t="s">
        <v>1412</v>
      </c>
      <c r="E11">
        <v>0</v>
      </c>
      <c r="F11">
        <v>2</v>
      </c>
      <c r="G11">
        <v>0</v>
      </c>
      <c r="H11" t="s">
        <v>1413</v>
      </c>
      <c r="I11" t="s">
        <v>1587</v>
      </c>
      <c r="J11" t="s">
        <v>1661</v>
      </c>
      <c r="K11" t="s">
        <v>1652</v>
      </c>
      <c r="L11" t="s">
        <v>1414</v>
      </c>
      <c r="M11" t="s">
        <v>1415</v>
      </c>
      <c r="S11" t="s">
        <v>1693</v>
      </c>
      <c r="T11" t="s">
        <v>1693</v>
      </c>
      <c r="U11" t="s">
        <v>1412</v>
      </c>
      <c r="X11" t="s">
        <v>1693</v>
      </c>
      <c r="AL11" t="s">
        <v>1664</v>
      </c>
      <c r="AM11" t="s">
        <v>1416</v>
      </c>
      <c r="CC11" t="s">
        <v>1652</v>
      </c>
      <c r="CD11" t="s">
        <v>1417</v>
      </c>
      <c r="CE11" t="s">
        <v>1683</v>
      </c>
      <c r="CF11" s="1">
        <v>40889</v>
      </c>
      <c r="DR11" t="s">
        <v>1418</v>
      </c>
      <c r="DS11">
        <v>0</v>
      </c>
      <c r="DT11">
        <v>0</v>
      </c>
      <c r="DV11">
        <v>0</v>
      </c>
      <c r="DW11">
        <v>0</v>
      </c>
      <c r="DY11">
        <v>0</v>
      </c>
      <c r="DZ11">
        <v>0</v>
      </c>
      <c r="EB11">
        <v>0</v>
      </c>
      <c r="EC11">
        <v>0</v>
      </c>
      <c r="EE11">
        <v>0</v>
      </c>
      <c r="EF11">
        <v>0</v>
      </c>
      <c r="EI11" s="2">
        <v>40925.694988425923</v>
      </c>
      <c r="EJ11" t="s">
        <v>1693</v>
      </c>
      <c r="EK11" t="s">
        <v>1693</v>
      </c>
      <c r="EQ11" t="s">
        <v>1693</v>
      </c>
      <c r="ET11" s="3">
        <v>0.72916666666666663</v>
      </c>
      <c r="EU11" s="3">
        <v>0.79166666666666663</v>
      </c>
      <c r="EV11" t="s">
        <v>1388</v>
      </c>
      <c r="EX11" t="s">
        <v>1421</v>
      </c>
      <c r="EY11" t="s">
        <v>555</v>
      </c>
    </row>
    <row r="12" spans="1:156">
      <c r="A12">
        <v>126</v>
      </c>
      <c r="B12" s="9" t="s">
        <v>1370</v>
      </c>
      <c r="C12" s="5">
        <v>40886</v>
      </c>
      <c r="D12" t="s">
        <v>1371</v>
      </c>
      <c r="E12">
        <v>6</v>
      </c>
      <c r="F12">
        <v>2</v>
      </c>
      <c r="G12">
        <v>0</v>
      </c>
      <c r="H12" t="s">
        <v>1372</v>
      </c>
      <c r="I12" t="s">
        <v>1587</v>
      </c>
      <c r="J12" t="s">
        <v>1689</v>
      </c>
      <c r="K12" t="s">
        <v>1652</v>
      </c>
      <c r="L12" t="s">
        <v>1373</v>
      </c>
      <c r="M12" t="s">
        <v>1374</v>
      </c>
      <c r="S12" t="s">
        <v>1693</v>
      </c>
      <c r="T12" t="s">
        <v>1693</v>
      </c>
      <c r="U12" t="s">
        <v>1371</v>
      </c>
      <c r="X12" t="s">
        <v>1693</v>
      </c>
      <c r="Y12" t="s">
        <v>1693</v>
      </c>
      <c r="AA12" t="s">
        <v>1693</v>
      </c>
      <c r="AL12" t="s">
        <v>1664</v>
      </c>
      <c r="AM12" t="s">
        <v>1373</v>
      </c>
      <c r="AZ12" t="s">
        <v>1693</v>
      </c>
      <c r="CC12" t="s">
        <v>1652</v>
      </c>
      <c r="CE12" t="s">
        <v>1683</v>
      </c>
      <c r="CF12" s="1">
        <v>40886</v>
      </c>
      <c r="DR12" t="s">
        <v>1375</v>
      </c>
      <c r="DS12">
        <v>0</v>
      </c>
      <c r="DT12">
        <v>0</v>
      </c>
      <c r="DV12">
        <v>0</v>
      </c>
      <c r="DW12">
        <v>0</v>
      </c>
      <c r="DY12">
        <v>0</v>
      </c>
      <c r="DZ12">
        <v>0</v>
      </c>
      <c r="EB12">
        <v>0</v>
      </c>
      <c r="EC12">
        <v>0</v>
      </c>
      <c r="EE12">
        <v>0</v>
      </c>
      <c r="EF12">
        <v>0</v>
      </c>
      <c r="EI12" s="2">
        <v>40925.946087962962</v>
      </c>
      <c r="EJ12" t="s">
        <v>1693</v>
      </c>
      <c r="EK12" t="s">
        <v>1693</v>
      </c>
      <c r="EQ12" t="s">
        <v>1693</v>
      </c>
      <c r="ET12" s="3">
        <v>0.70833333333333337</v>
      </c>
      <c r="EU12" s="3">
        <v>0.77083333333333337</v>
      </c>
      <c r="EV12" t="s">
        <v>1376</v>
      </c>
      <c r="EX12" t="s">
        <v>1377</v>
      </c>
      <c r="EY12" t="s">
        <v>556</v>
      </c>
      <c r="EZ12" t="s">
        <v>102</v>
      </c>
    </row>
    <row r="13" spans="1:156">
      <c r="A13">
        <v>127</v>
      </c>
      <c r="B13" s="7" t="s">
        <v>1378</v>
      </c>
      <c r="C13" s="5">
        <v>40886</v>
      </c>
      <c r="D13" t="s">
        <v>1379</v>
      </c>
      <c r="E13">
        <v>2</v>
      </c>
      <c r="F13">
        <v>0</v>
      </c>
      <c r="G13">
        <v>0</v>
      </c>
      <c r="H13" t="s">
        <v>1380</v>
      </c>
      <c r="I13" t="s">
        <v>1618</v>
      </c>
      <c r="J13" t="s">
        <v>1661</v>
      </c>
      <c r="K13" t="s">
        <v>1690</v>
      </c>
      <c r="L13" t="s">
        <v>1649</v>
      </c>
      <c r="M13" t="s">
        <v>1381</v>
      </c>
      <c r="Q13" t="s">
        <v>1693</v>
      </c>
      <c r="S13" t="s">
        <v>1693</v>
      </c>
      <c r="T13" t="s">
        <v>1693</v>
      </c>
      <c r="U13" t="s">
        <v>1379</v>
      </c>
      <c r="X13" t="s">
        <v>1693</v>
      </c>
      <c r="AA13" t="s">
        <v>1693</v>
      </c>
      <c r="AG13" t="s">
        <v>1693</v>
      </c>
      <c r="AL13" t="s">
        <v>1664</v>
      </c>
      <c r="AM13" t="s">
        <v>1382</v>
      </c>
      <c r="CC13" t="s">
        <v>1696</v>
      </c>
      <c r="CE13" t="s">
        <v>1697</v>
      </c>
      <c r="CF13" s="1">
        <v>40797</v>
      </c>
      <c r="DB13" t="s">
        <v>1693</v>
      </c>
      <c r="DC13" t="s">
        <v>1693</v>
      </c>
      <c r="DR13" t="s">
        <v>1383</v>
      </c>
      <c r="DS13" t="s">
        <v>1696</v>
      </c>
      <c r="DT13" t="s">
        <v>1697</v>
      </c>
      <c r="DU13" t="s">
        <v>1384</v>
      </c>
      <c r="DV13">
        <v>0</v>
      </c>
      <c r="DW13">
        <v>0</v>
      </c>
      <c r="DY13">
        <v>0</v>
      </c>
      <c r="DZ13">
        <v>0</v>
      </c>
      <c r="EB13">
        <v>0</v>
      </c>
      <c r="EC13">
        <v>0</v>
      </c>
      <c r="EE13">
        <v>0</v>
      </c>
      <c r="EF13">
        <v>0</v>
      </c>
      <c r="EI13" s="2">
        <v>40925.982037037036</v>
      </c>
      <c r="EQ13" t="s">
        <v>1693</v>
      </c>
      <c r="ET13" s="3">
        <v>0.35416666666666669</v>
      </c>
      <c r="EU13" s="3">
        <v>0.41666666666666669</v>
      </c>
      <c r="EV13" t="s">
        <v>1385</v>
      </c>
      <c r="EX13" t="s">
        <v>1386</v>
      </c>
      <c r="EY13" t="s">
        <v>555</v>
      </c>
    </row>
    <row r="14" spans="1:156">
      <c r="A14">
        <v>131</v>
      </c>
      <c r="B14" s="7" t="s">
        <v>1527</v>
      </c>
      <c r="C14" s="5">
        <v>40585</v>
      </c>
      <c r="D14" t="s">
        <v>1528</v>
      </c>
      <c r="E14">
        <v>0</v>
      </c>
      <c r="F14">
        <v>0</v>
      </c>
      <c r="G14">
        <v>0</v>
      </c>
      <c r="H14" t="s">
        <v>1576</v>
      </c>
      <c r="I14" t="s">
        <v>1688</v>
      </c>
      <c r="J14" t="s">
        <v>1661</v>
      </c>
      <c r="K14" t="s">
        <v>1652</v>
      </c>
      <c r="L14" t="s">
        <v>1577</v>
      </c>
      <c r="M14" t="s">
        <v>1578</v>
      </c>
      <c r="O14" t="s">
        <v>1693</v>
      </c>
      <c r="U14" t="s">
        <v>1528</v>
      </c>
      <c r="X14" t="s">
        <v>1693</v>
      </c>
      <c r="AK14" t="s">
        <v>1693</v>
      </c>
      <c r="AL14" t="s">
        <v>1664</v>
      </c>
      <c r="AM14" t="s">
        <v>1579</v>
      </c>
      <c r="CC14" t="s">
        <v>1652</v>
      </c>
      <c r="CE14" t="s">
        <v>1683</v>
      </c>
      <c r="CF14" t="s">
        <v>1580</v>
      </c>
      <c r="CG14" t="s">
        <v>1693</v>
      </c>
      <c r="CH14" t="s">
        <v>1693</v>
      </c>
      <c r="CI14" t="s">
        <v>1693</v>
      </c>
      <c r="CJ14" t="s">
        <v>1693</v>
      </c>
      <c r="CK14" t="s">
        <v>1693</v>
      </c>
      <c r="CL14" t="s">
        <v>1693</v>
      </c>
      <c r="CM14" t="s">
        <v>1693</v>
      </c>
      <c r="CN14" t="s">
        <v>1693</v>
      </c>
      <c r="CO14" t="s">
        <v>1693</v>
      </c>
      <c r="DR14" s="1">
        <v>41061</v>
      </c>
      <c r="DS14">
        <v>0</v>
      </c>
      <c r="DT14">
        <v>0</v>
      </c>
      <c r="DV14">
        <v>0</v>
      </c>
      <c r="DW14">
        <v>0</v>
      </c>
      <c r="DY14">
        <v>0</v>
      </c>
      <c r="DZ14">
        <v>0</v>
      </c>
      <c r="EB14">
        <v>0</v>
      </c>
      <c r="EC14">
        <v>0</v>
      </c>
      <c r="EE14">
        <v>0</v>
      </c>
      <c r="EF14">
        <v>0</v>
      </c>
      <c r="EI14" s="2">
        <v>40926.994872685187</v>
      </c>
      <c r="EQ14" t="s">
        <v>1693</v>
      </c>
      <c r="ET14" s="3">
        <v>0.35416666666666669</v>
      </c>
      <c r="EU14" s="3">
        <v>0</v>
      </c>
      <c r="EV14" t="s">
        <v>1581</v>
      </c>
      <c r="EX14" t="s">
        <v>1535</v>
      </c>
      <c r="EY14" t="s">
        <v>555</v>
      </c>
    </row>
    <row r="15" spans="1:156">
      <c r="A15">
        <v>133</v>
      </c>
      <c r="B15" s="8" t="s">
        <v>1353</v>
      </c>
      <c r="C15" s="4" t="s">
        <v>1354</v>
      </c>
      <c r="D15" t="s">
        <v>1355</v>
      </c>
      <c r="E15">
        <v>5</v>
      </c>
      <c r="F15">
        <v>0</v>
      </c>
      <c r="G15">
        <v>600</v>
      </c>
      <c r="H15" t="s">
        <v>1356</v>
      </c>
      <c r="I15" t="s">
        <v>1688</v>
      </c>
      <c r="J15" t="s">
        <v>1689</v>
      </c>
      <c r="K15" t="s">
        <v>1652</v>
      </c>
      <c r="L15" t="s">
        <v>1357</v>
      </c>
      <c r="M15" t="s">
        <v>1358</v>
      </c>
      <c r="Q15" t="s">
        <v>1693</v>
      </c>
      <c r="S15" t="s">
        <v>1693</v>
      </c>
      <c r="T15" t="s">
        <v>1693</v>
      </c>
      <c r="U15" t="s">
        <v>1355</v>
      </c>
      <c r="W15" t="s">
        <v>1693</v>
      </c>
      <c r="AA15" t="s">
        <v>1693</v>
      </c>
      <c r="AL15" t="s">
        <v>1694</v>
      </c>
      <c r="AM15" t="s">
        <v>1359</v>
      </c>
      <c r="BT15" t="s">
        <v>1693</v>
      </c>
      <c r="BU15" t="s">
        <v>1693</v>
      </c>
      <c r="CC15" t="s">
        <v>1696</v>
      </c>
      <c r="CE15" t="s">
        <v>1697</v>
      </c>
      <c r="CF15" t="s">
        <v>1360</v>
      </c>
      <c r="DK15" t="s">
        <v>1693</v>
      </c>
      <c r="DR15" t="s">
        <v>1354</v>
      </c>
      <c r="DS15">
        <v>0</v>
      </c>
      <c r="DT15">
        <v>0</v>
      </c>
      <c r="DV15">
        <v>0</v>
      </c>
      <c r="DW15">
        <v>0</v>
      </c>
      <c r="DY15">
        <v>0</v>
      </c>
      <c r="DZ15">
        <v>0</v>
      </c>
      <c r="EB15">
        <v>0</v>
      </c>
      <c r="EC15">
        <v>0</v>
      </c>
      <c r="EE15">
        <v>0</v>
      </c>
      <c r="EF15">
        <v>0</v>
      </c>
      <c r="EI15" s="2">
        <v>40927.462997685187</v>
      </c>
      <c r="EQ15" t="s">
        <v>1693</v>
      </c>
      <c r="ET15" s="3">
        <v>0.54166666666666663</v>
      </c>
      <c r="EU15" s="3">
        <v>0.77083333333333337</v>
      </c>
      <c r="EV15" t="s">
        <v>1361</v>
      </c>
      <c r="EX15" t="s">
        <v>1362</v>
      </c>
      <c r="EY15" t="s">
        <v>556</v>
      </c>
      <c r="EZ15" t="s">
        <v>103</v>
      </c>
    </row>
    <row r="16" spans="1:156">
      <c r="A16">
        <v>136</v>
      </c>
      <c r="B16" s="7" t="s">
        <v>1332</v>
      </c>
      <c r="C16" s="4" t="s">
        <v>1766</v>
      </c>
      <c r="D16" t="s">
        <v>1333</v>
      </c>
      <c r="E16">
        <v>6</v>
      </c>
      <c r="F16">
        <v>2</v>
      </c>
      <c r="G16">
        <v>10</v>
      </c>
      <c r="H16" t="s">
        <v>1334</v>
      </c>
      <c r="I16" t="s">
        <v>1618</v>
      </c>
      <c r="J16" t="s">
        <v>1661</v>
      </c>
      <c r="K16" t="s">
        <v>1652</v>
      </c>
      <c r="L16" t="s">
        <v>1365</v>
      </c>
      <c r="M16" t="s">
        <v>1366</v>
      </c>
      <c r="S16" t="s">
        <v>1693</v>
      </c>
      <c r="T16" t="s">
        <v>1693</v>
      </c>
      <c r="U16" t="s">
        <v>1335</v>
      </c>
      <c r="X16" t="s">
        <v>1693</v>
      </c>
      <c r="AA16" t="s">
        <v>1693</v>
      </c>
      <c r="AL16" t="s">
        <v>1664</v>
      </c>
      <c r="AM16" t="s">
        <v>1368</v>
      </c>
      <c r="BP16" t="s">
        <v>1693</v>
      </c>
      <c r="CC16" t="s">
        <v>1696</v>
      </c>
      <c r="CD16" t="s">
        <v>1368</v>
      </c>
      <c r="CE16" t="s">
        <v>1458</v>
      </c>
      <c r="CF16" t="s">
        <v>1369</v>
      </c>
      <c r="CG16" t="s">
        <v>1693</v>
      </c>
      <c r="CL16" t="s">
        <v>1693</v>
      </c>
      <c r="CR16" t="s">
        <v>1693</v>
      </c>
      <c r="CY16" t="s">
        <v>1693</v>
      </c>
      <c r="DF16" t="s">
        <v>1693</v>
      </c>
      <c r="DK16" t="s">
        <v>1693</v>
      </c>
      <c r="DP16" t="s">
        <v>1693</v>
      </c>
      <c r="DR16" t="s">
        <v>1766</v>
      </c>
      <c r="DS16">
        <v>0</v>
      </c>
      <c r="DT16">
        <v>0</v>
      </c>
      <c r="DV16">
        <v>0</v>
      </c>
      <c r="DW16">
        <v>0</v>
      </c>
      <c r="DY16">
        <v>0</v>
      </c>
      <c r="DZ16">
        <v>0</v>
      </c>
      <c r="EB16">
        <v>0</v>
      </c>
      <c r="EC16">
        <v>0</v>
      </c>
      <c r="EE16">
        <v>0</v>
      </c>
      <c r="EF16">
        <v>0</v>
      </c>
      <c r="EI16" s="2">
        <v>40929.749907407408</v>
      </c>
      <c r="EJ16" t="s">
        <v>1693</v>
      </c>
      <c r="EK16" t="s">
        <v>1693</v>
      </c>
      <c r="EO16" t="s">
        <v>1693</v>
      </c>
      <c r="ET16" s="3">
        <v>0.38541666666666669</v>
      </c>
      <c r="EU16" s="3">
        <v>0.70833333333333337</v>
      </c>
      <c r="EV16" t="s">
        <v>1581</v>
      </c>
      <c r="EX16" t="s">
        <v>1366</v>
      </c>
      <c r="EY16" t="s">
        <v>555</v>
      </c>
    </row>
    <row r="17" spans="1:156">
      <c r="A17">
        <v>138</v>
      </c>
      <c r="B17" s="7" t="s">
        <v>1306</v>
      </c>
      <c r="C17" s="4" t="s">
        <v>1501</v>
      </c>
      <c r="D17" t="s">
        <v>1307</v>
      </c>
      <c r="E17">
        <v>1</v>
      </c>
      <c r="F17">
        <v>0</v>
      </c>
      <c r="G17">
        <v>0</v>
      </c>
      <c r="H17" t="s">
        <v>1308</v>
      </c>
      <c r="I17" t="s">
        <v>1688</v>
      </c>
      <c r="J17" t="s">
        <v>1689</v>
      </c>
      <c r="K17" t="s">
        <v>1652</v>
      </c>
      <c r="L17" t="s">
        <v>1346</v>
      </c>
      <c r="M17" t="s">
        <v>1347</v>
      </c>
      <c r="S17" t="s">
        <v>1693</v>
      </c>
      <c r="T17" t="s">
        <v>1693</v>
      </c>
      <c r="U17" t="s">
        <v>1307</v>
      </c>
      <c r="X17" t="s">
        <v>1693</v>
      </c>
      <c r="AL17" t="s">
        <v>1681</v>
      </c>
      <c r="AM17" t="s">
        <v>1346</v>
      </c>
      <c r="CC17" t="s">
        <v>1652</v>
      </c>
      <c r="CD17" t="s">
        <v>1349</v>
      </c>
      <c r="CE17" t="s">
        <v>1622</v>
      </c>
      <c r="CF17" t="s">
        <v>1309</v>
      </c>
      <c r="CT17" t="s">
        <v>1693</v>
      </c>
      <c r="DC17" t="s">
        <v>1693</v>
      </c>
      <c r="DR17" t="s">
        <v>1501</v>
      </c>
      <c r="DS17" t="s">
        <v>1652</v>
      </c>
      <c r="DT17" t="s">
        <v>1666</v>
      </c>
      <c r="DU17" t="s">
        <v>1309</v>
      </c>
      <c r="DV17" t="s">
        <v>1652</v>
      </c>
      <c r="DW17" t="s">
        <v>1666</v>
      </c>
      <c r="DX17" t="s">
        <v>1309</v>
      </c>
      <c r="DY17">
        <v>0</v>
      </c>
      <c r="DZ17">
        <v>0</v>
      </c>
      <c r="EB17">
        <v>0</v>
      </c>
      <c r="EC17">
        <v>0</v>
      </c>
      <c r="EE17">
        <v>0</v>
      </c>
      <c r="EF17">
        <v>0</v>
      </c>
      <c r="EI17" s="2">
        <v>40931.472384259258</v>
      </c>
      <c r="EQ17" t="s">
        <v>1693</v>
      </c>
      <c r="ES17" t="s">
        <v>1693</v>
      </c>
      <c r="ET17" s="3">
        <v>0.41666666666666669</v>
      </c>
      <c r="EU17" s="3">
        <v>0.5</v>
      </c>
      <c r="EV17" t="s">
        <v>1310</v>
      </c>
      <c r="EX17" t="s">
        <v>1311</v>
      </c>
      <c r="EY17" t="s">
        <v>555</v>
      </c>
    </row>
    <row r="18" spans="1:156">
      <c r="A18">
        <v>139</v>
      </c>
      <c r="B18" s="7" t="s">
        <v>1312</v>
      </c>
      <c r="C18" s="4" t="s">
        <v>1656</v>
      </c>
      <c r="D18" t="s">
        <v>1313</v>
      </c>
      <c r="E18">
        <v>6</v>
      </c>
      <c r="F18">
        <v>0</v>
      </c>
      <c r="G18">
        <v>0</v>
      </c>
      <c r="H18" t="s">
        <v>1314</v>
      </c>
      <c r="I18" t="s">
        <v>1618</v>
      </c>
      <c r="J18" t="s">
        <v>1661</v>
      </c>
      <c r="K18" t="s">
        <v>1690</v>
      </c>
      <c r="L18" t="s">
        <v>1346</v>
      </c>
      <c r="M18" t="s">
        <v>1347</v>
      </c>
      <c r="S18" t="s">
        <v>1693</v>
      </c>
      <c r="T18" t="s">
        <v>1693</v>
      </c>
      <c r="U18" t="s">
        <v>1313</v>
      </c>
      <c r="X18" t="s">
        <v>1693</v>
      </c>
      <c r="AL18" t="s">
        <v>1664</v>
      </c>
      <c r="AM18" t="s">
        <v>1346</v>
      </c>
      <c r="AV18" t="s">
        <v>1693</v>
      </c>
      <c r="BI18" t="s">
        <v>1693</v>
      </c>
      <c r="CC18" t="s">
        <v>1696</v>
      </c>
      <c r="CD18" t="s">
        <v>1349</v>
      </c>
      <c r="CE18" t="s">
        <v>1622</v>
      </c>
      <c r="CF18" t="s">
        <v>1705</v>
      </c>
      <c r="CI18" t="s">
        <v>1693</v>
      </c>
      <c r="CL18" t="s">
        <v>1693</v>
      </c>
      <c r="CO18" t="s">
        <v>1693</v>
      </c>
      <c r="DR18" t="s">
        <v>1315</v>
      </c>
      <c r="DS18" t="s">
        <v>1696</v>
      </c>
      <c r="DT18" t="s">
        <v>1666</v>
      </c>
      <c r="DU18" t="s">
        <v>1768</v>
      </c>
      <c r="DV18" t="s">
        <v>1696</v>
      </c>
      <c r="DW18" t="s">
        <v>1666</v>
      </c>
      <c r="DX18" t="s">
        <v>1656</v>
      </c>
      <c r="DY18" t="s">
        <v>1696</v>
      </c>
      <c r="DZ18" t="s">
        <v>1666</v>
      </c>
      <c r="EA18" t="s">
        <v>1556</v>
      </c>
      <c r="EB18">
        <v>0</v>
      </c>
      <c r="EC18">
        <v>0</v>
      </c>
      <c r="EE18">
        <v>0</v>
      </c>
      <c r="EF18">
        <v>0</v>
      </c>
      <c r="EI18" s="2">
        <v>40931.480104166665</v>
      </c>
      <c r="EQ18" t="s">
        <v>1693</v>
      </c>
      <c r="ES18" t="s">
        <v>1693</v>
      </c>
      <c r="ET18" s="3">
        <v>0.35416666666666669</v>
      </c>
      <c r="EU18" s="3">
        <v>0.70833333333333337</v>
      </c>
      <c r="EV18" t="s">
        <v>1638</v>
      </c>
      <c r="EX18" t="s">
        <v>1352</v>
      </c>
      <c r="EY18" t="s">
        <v>555</v>
      </c>
    </row>
    <row r="19" spans="1:156">
      <c r="A19">
        <v>140</v>
      </c>
      <c r="B19" s="7" t="s">
        <v>1316</v>
      </c>
      <c r="C19" s="5">
        <v>40889</v>
      </c>
      <c r="D19" t="s">
        <v>1313</v>
      </c>
      <c r="E19">
        <v>6</v>
      </c>
      <c r="F19">
        <v>0</v>
      </c>
      <c r="G19">
        <v>0</v>
      </c>
      <c r="H19" t="s">
        <v>1317</v>
      </c>
      <c r="I19" t="s">
        <v>1618</v>
      </c>
      <c r="J19" t="s">
        <v>1661</v>
      </c>
      <c r="K19" t="s">
        <v>1690</v>
      </c>
      <c r="L19" t="s">
        <v>1346</v>
      </c>
      <c r="M19" t="s">
        <v>1347</v>
      </c>
      <c r="S19" t="s">
        <v>1693</v>
      </c>
      <c r="T19" t="s">
        <v>1693</v>
      </c>
      <c r="U19" t="s">
        <v>1313</v>
      </c>
      <c r="X19" t="s">
        <v>1693</v>
      </c>
      <c r="AL19" t="s">
        <v>1664</v>
      </c>
      <c r="AM19" t="s">
        <v>1346</v>
      </c>
      <c r="AV19" t="s">
        <v>1693</v>
      </c>
      <c r="BI19" t="s">
        <v>1693</v>
      </c>
      <c r="CC19" t="s">
        <v>1696</v>
      </c>
      <c r="CD19" t="s">
        <v>1349</v>
      </c>
      <c r="CE19" t="s">
        <v>1622</v>
      </c>
      <c r="CF19" t="s">
        <v>1705</v>
      </c>
      <c r="CI19" t="s">
        <v>1693</v>
      </c>
      <c r="CL19" t="s">
        <v>1693</v>
      </c>
      <c r="CO19" t="s">
        <v>1693</v>
      </c>
      <c r="DR19" t="s">
        <v>1318</v>
      </c>
      <c r="DS19" t="s">
        <v>1652</v>
      </c>
      <c r="DT19" t="s">
        <v>1666</v>
      </c>
      <c r="DU19" t="s">
        <v>1768</v>
      </c>
      <c r="DV19" t="s">
        <v>1652</v>
      </c>
      <c r="DW19" t="s">
        <v>1666</v>
      </c>
      <c r="DX19" t="s">
        <v>1656</v>
      </c>
      <c r="DY19" t="s">
        <v>1652</v>
      </c>
      <c r="DZ19" t="s">
        <v>1666</v>
      </c>
      <c r="EA19" t="s">
        <v>1556</v>
      </c>
      <c r="EB19">
        <v>0</v>
      </c>
      <c r="EC19">
        <v>0</v>
      </c>
      <c r="EE19">
        <v>0</v>
      </c>
      <c r="EF19">
        <v>0</v>
      </c>
      <c r="EI19" s="2">
        <v>40931.483344907407</v>
      </c>
      <c r="EQ19" t="s">
        <v>1693</v>
      </c>
      <c r="ES19" t="s">
        <v>1693</v>
      </c>
      <c r="ET19" s="3">
        <v>0.53125</v>
      </c>
      <c r="EU19" s="3">
        <v>0.70833333333333337</v>
      </c>
      <c r="EV19" t="s">
        <v>1638</v>
      </c>
      <c r="EX19" t="s">
        <v>1352</v>
      </c>
      <c r="EY19" t="s">
        <v>555</v>
      </c>
    </row>
    <row r="20" spans="1:156">
      <c r="A20">
        <v>141</v>
      </c>
      <c r="B20" s="7" t="s">
        <v>1319</v>
      </c>
      <c r="C20" s="4" t="s">
        <v>1320</v>
      </c>
      <c r="D20" t="s">
        <v>1321</v>
      </c>
      <c r="E20">
        <v>0</v>
      </c>
      <c r="F20">
        <v>0</v>
      </c>
      <c r="G20">
        <v>0</v>
      </c>
      <c r="H20" t="s">
        <v>1322</v>
      </c>
      <c r="I20" t="s">
        <v>1618</v>
      </c>
      <c r="J20" t="s">
        <v>1661</v>
      </c>
      <c r="K20" t="s">
        <v>1652</v>
      </c>
      <c r="L20" t="s">
        <v>1346</v>
      </c>
      <c r="M20" t="s">
        <v>1347</v>
      </c>
      <c r="N20" t="s">
        <v>1693</v>
      </c>
      <c r="S20" t="s">
        <v>1693</v>
      </c>
      <c r="T20" t="s">
        <v>1693</v>
      </c>
      <c r="U20" t="s">
        <v>1321</v>
      </c>
      <c r="V20" t="s">
        <v>1693</v>
      </c>
      <c r="W20" t="s">
        <v>1693</v>
      </c>
      <c r="X20" t="s">
        <v>1693</v>
      </c>
      <c r="Y20" t="s">
        <v>1693</v>
      </c>
      <c r="AL20" t="s">
        <v>1664</v>
      </c>
      <c r="AM20" t="s">
        <v>1346</v>
      </c>
      <c r="AV20" t="s">
        <v>1693</v>
      </c>
      <c r="BI20" t="s">
        <v>1693</v>
      </c>
      <c r="CC20" t="s">
        <v>1696</v>
      </c>
      <c r="CD20" t="s">
        <v>1349</v>
      </c>
      <c r="CE20" t="s">
        <v>1622</v>
      </c>
      <c r="CF20" t="s">
        <v>1705</v>
      </c>
      <c r="DR20" s="1">
        <v>41127</v>
      </c>
      <c r="DS20">
        <v>0</v>
      </c>
      <c r="DT20">
        <v>0</v>
      </c>
      <c r="DV20">
        <v>0</v>
      </c>
      <c r="DW20">
        <v>0</v>
      </c>
      <c r="DY20">
        <v>0</v>
      </c>
      <c r="DZ20">
        <v>0</v>
      </c>
      <c r="EB20">
        <v>0</v>
      </c>
      <c r="EC20">
        <v>0</v>
      </c>
      <c r="EE20">
        <v>0</v>
      </c>
      <c r="EF20">
        <v>0</v>
      </c>
      <c r="EI20" s="2">
        <v>40931.488194444442</v>
      </c>
      <c r="EQ20" t="s">
        <v>1693</v>
      </c>
      <c r="ES20" t="s">
        <v>1693</v>
      </c>
      <c r="ET20" s="3">
        <v>0.35416666666666669</v>
      </c>
      <c r="EU20" s="3">
        <v>0.75</v>
      </c>
      <c r="EV20" t="s">
        <v>1323</v>
      </c>
      <c r="EX20" t="s">
        <v>1352</v>
      </c>
      <c r="EY20" t="s">
        <v>555</v>
      </c>
    </row>
    <row r="21" spans="1:156">
      <c r="A21">
        <v>142</v>
      </c>
      <c r="B21" s="7" t="s">
        <v>1275</v>
      </c>
      <c r="C21" s="5">
        <v>40826</v>
      </c>
      <c r="D21" t="s">
        <v>1276</v>
      </c>
      <c r="E21">
        <v>30</v>
      </c>
      <c r="F21">
        <v>3</v>
      </c>
      <c r="G21">
        <v>0</v>
      </c>
      <c r="H21" t="s">
        <v>1277</v>
      </c>
      <c r="I21" t="s">
        <v>1618</v>
      </c>
      <c r="J21" t="s">
        <v>1661</v>
      </c>
      <c r="K21" t="s">
        <v>1690</v>
      </c>
      <c r="L21" t="s">
        <v>1346</v>
      </c>
      <c r="M21" t="s">
        <v>1347</v>
      </c>
      <c r="N21" t="s">
        <v>1693</v>
      </c>
      <c r="S21" t="s">
        <v>1693</v>
      </c>
      <c r="T21" t="s">
        <v>1693</v>
      </c>
      <c r="U21" t="s">
        <v>1276</v>
      </c>
      <c r="V21" t="s">
        <v>1693</v>
      </c>
      <c r="X21" t="s">
        <v>1693</v>
      </c>
      <c r="AL21" t="s">
        <v>1664</v>
      </c>
      <c r="AM21" t="s">
        <v>1346</v>
      </c>
      <c r="AV21" t="s">
        <v>1693</v>
      </c>
      <c r="BI21" t="s">
        <v>1693</v>
      </c>
      <c r="CC21" t="s">
        <v>1696</v>
      </c>
      <c r="CD21" t="s">
        <v>1349</v>
      </c>
      <c r="CE21" t="s">
        <v>1622</v>
      </c>
      <c r="CF21" t="s">
        <v>1705</v>
      </c>
      <c r="CI21" t="s">
        <v>1693</v>
      </c>
      <c r="CL21" t="s">
        <v>1693</v>
      </c>
      <c r="CO21" t="s">
        <v>1693</v>
      </c>
      <c r="DR21" s="1">
        <v>41187</v>
      </c>
      <c r="DS21" t="s">
        <v>1652</v>
      </c>
      <c r="DT21" t="s">
        <v>1666</v>
      </c>
      <c r="DU21" t="s">
        <v>1768</v>
      </c>
      <c r="DV21" t="s">
        <v>1652</v>
      </c>
      <c r="DW21" t="s">
        <v>1666</v>
      </c>
      <c r="DX21" t="s">
        <v>1656</v>
      </c>
      <c r="DY21" t="s">
        <v>1652</v>
      </c>
      <c r="DZ21" t="s">
        <v>1666</v>
      </c>
      <c r="EA21" t="s">
        <v>1556</v>
      </c>
      <c r="EB21">
        <v>0</v>
      </c>
      <c r="EC21">
        <v>0</v>
      </c>
      <c r="EE21">
        <v>0</v>
      </c>
      <c r="EF21">
        <v>0</v>
      </c>
      <c r="EI21" s="2">
        <v>40931.493437500001</v>
      </c>
      <c r="EQ21" t="s">
        <v>1693</v>
      </c>
      <c r="ES21" t="s">
        <v>1693</v>
      </c>
      <c r="ET21" s="3">
        <v>0.53125</v>
      </c>
      <c r="EU21" s="3">
        <v>0.5625</v>
      </c>
      <c r="EV21" t="s">
        <v>1638</v>
      </c>
      <c r="EX21" t="s">
        <v>1352</v>
      </c>
      <c r="EY21" t="s">
        <v>555</v>
      </c>
    </row>
    <row r="22" spans="1:156">
      <c r="A22">
        <v>143</v>
      </c>
      <c r="B22" s="8" t="s">
        <v>1282</v>
      </c>
      <c r="C22" s="4" t="s">
        <v>1613</v>
      </c>
      <c r="D22" t="s">
        <v>1283</v>
      </c>
      <c r="E22">
        <v>8</v>
      </c>
      <c r="F22">
        <v>0</v>
      </c>
      <c r="G22">
        <v>250</v>
      </c>
      <c r="H22" t="s">
        <v>1284</v>
      </c>
      <c r="I22" t="s">
        <v>1688</v>
      </c>
      <c r="J22" t="s">
        <v>1689</v>
      </c>
      <c r="K22" t="s">
        <v>1652</v>
      </c>
      <c r="L22" t="s">
        <v>1357</v>
      </c>
      <c r="M22" t="s">
        <v>1358</v>
      </c>
      <c r="Q22" t="s">
        <v>1693</v>
      </c>
      <c r="U22" t="s">
        <v>1283</v>
      </c>
      <c r="W22" t="s">
        <v>1693</v>
      </c>
      <c r="AA22" t="s">
        <v>1693</v>
      </c>
      <c r="AL22" t="s">
        <v>1694</v>
      </c>
      <c r="AM22" t="s">
        <v>1285</v>
      </c>
      <c r="BT22" t="s">
        <v>1693</v>
      </c>
      <c r="BU22" t="s">
        <v>1693</v>
      </c>
      <c r="CC22" t="s">
        <v>1696</v>
      </c>
      <c r="CE22" t="s">
        <v>1697</v>
      </c>
      <c r="CF22" t="s">
        <v>1360</v>
      </c>
      <c r="DK22" t="s">
        <v>1693</v>
      </c>
      <c r="DR22" t="s">
        <v>1613</v>
      </c>
      <c r="DS22">
        <v>0</v>
      </c>
      <c r="DT22">
        <v>0</v>
      </c>
      <c r="DV22">
        <v>0</v>
      </c>
      <c r="DW22">
        <v>0</v>
      </c>
      <c r="DY22">
        <v>0</v>
      </c>
      <c r="DZ22">
        <v>0</v>
      </c>
      <c r="EB22">
        <v>0</v>
      </c>
      <c r="EC22">
        <v>0</v>
      </c>
      <c r="EE22">
        <v>0</v>
      </c>
      <c r="EF22">
        <v>0</v>
      </c>
      <c r="EI22" s="2">
        <v>40931.61178240741</v>
      </c>
      <c r="EQ22" t="s">
        <v>1693</v>
      </c>
      <c r="ET22" s="3">
        <v>0.375</v>
      </c>
      <c r="EU22" s="3">
        <v>0.77083333333333337</v>
      </c>
      <c r="EV22" t="s">
        <v>1361</v>
      </c>
      <c r="EW22" t="s">
        <v>1286</v>
      </c>
      <c r="EX22" t="s">
        <v>1331</v>
      </c>
      <c r="EY22" t="s">
        <v>556</v>
      </c>
      <c r="EZ22" t="s">
        <v>103</v>
      </c>
    </row>
    <row r="23" spans="1:156">
      <c r="A23">
        <v>147</v>
      </c>
      <c r="B23" s="7" t="s">
        <v>1447</v>
      </c>
      <c r="C23" s="5">
        <v>40970</v>
      </c>
      <c r="D23" t="s">
        <v>1448</v>
      </c>
      <c r="E23">
        <v>0</v>
      </c>
      <c r="F23">
        <v>0</v>
      </c>
      <c r="G23">
        <v>0</v>
      </c>
      <c r="H23" t="s">
        <v>1400</v>
      </c>
      <c r="I23" t="s">
        <v>1688</v>
      </c>
      <c r="J23" t="s">
        <v>1661</v>
      </c>
      <c r="K23" t="s">
        <v>1652</v>
      </c>
      <c r="L23" t="s">
        <v>1568</v>
      </c>
      <c r="M23" t="s">
        <v>1569</v>
      </c>
      <c r="S23" t="s">
        <v>1693</v>
      </c>
      <c r="U23" t="s">
        <v>1448</v>
      </c>
      <c r="X23" t="s">
        <v>1693</v>
      </c>
      <c r="AL23" t="s">
        <v>1664</v>
      </c>
      <c r="AM23" t="s">
        <v>1401</v>
      </c>
      <c r="CC23" t="s">
        <v>1652</v>
      </c>
      <c r="CD23" t="s">
        <v>1402</v>
      </c>
      <c r="CE23" t="s">
        <v>1683</v>
      </c>
      <c r="CF23" t="s">
        <v>1403</v>
      </c>
      <c r="DR23" s="1">
        <v>40970</v>
      </c>
      <c r="DS23">
        <v>0</v>
      </c>
      <c r="DT23">
        <v>0</v>
      </c>
      <c r="DV23">
        <v>0</v>
      </c>
      <c r="DW23">
        <v>0</v>
      </c>
      <c r="DY23">
        <v>0</v>
      </c>
      <c r="DZ23">
        <v>0</v>
      </c>
      <c r="EB23">
        <v>0</v>
      </c>
      <c r="EC23">
        <v>0</v>
      </c>
      <c r="EE23">
        <v>0</v>
      </c>
      <c r="EF23">
        <v>0</v>
      </c>
      <c r="EI23" s="2">
        <v>40932.378541666665</v>
      </c>
      <c r="EQ23" t="s">
        <v>1693</v>
      </c>
      <c r="ET23" s="3">
        <v>0.375</v>
      </c>
      <c r="EU23" s="3">
        <v>0.75</v>
      </c>
      <c r="EV23" t="s">
        <v>1404</v>
      </c>
      <c r="EX23" t="s">
        <v>1405</v>
      </c>
      <c r="EY23" t="s">
        <v>555</v>
      </c>
    </row>
    <row r="24" spans="1:156">
      <c r="A24">
        <v>148</v>
      </c>
      <c r="B24" s="8" t="s">
        <v>1296</v>
      </c>
      <c r="C24" s="4" t="s">
        <v>1698</v>
      </c>
      <c r="D24" t="s">
        <v>1297</v>
      </c>
      <c r="E24">
        <v>4</v>
      </c>
      <c r="F24">
        <v>0</v>
      </c>
      <c r="G24">
        <v>0</v>
      </c>
      <c r="H24" t="s">
        <v>1298</v>
      </c>
      <c r="I24" t="s">
        <v>1618</v>
      </c>
      <c r="J24" t="s">
        <v>1689</v>
      </c>
      <c r="K24" t="s">
        <v>1299</v>
      </c>
      <c r="L24" t="s">
        <v>1297</v>
      </c>
      <c r="M24" t="s">
        <v>1245</v>
      </c>
      <c r="N24" t="s">
        <v>1693</v>
      </c>
      <c r="O24" t="s">
        <v>1693</v>
      </c>
      <c r="S24" t="s">
        <v>1693</v>
      </c>
      <c r="T24" t="s">
        <v>1693</v>
      </c>
      <c r="U24" t="s">
        <v>1297</v>
      </c>
      <c r="V24" t="s">
        <v>1693</v>
      </c>
      <c r="W24" t="s">
        <v>1693</v>
      </c>
      <c r="Y24" t="s">
        <v>1693</v>
      </c>
      <c r="Z24" t="s">
        <v>1693</v>
      </c>
      <c r="AA24" t="s">
        <v>1693</v>
      </c>
      <c r="AL24" t="s">
        <v>1664</v>
      </c>
      <c r="AM24" t="s">
        <v>1246</v>
      </c>
      <c r="AY24" t="s">
        <v>1693</v>
      </c>
      <c r="BU24" t="s">
        <v>1693</v>
      </c>
      <c r="CC24" t="s">
        <v>1696</v>
      </c>
      <c r="CD24">
        <v>0</v>
      </c>
      <c r="CE24" t="s">
        <v>1458</v>
      </c>
      <c r="CF24" t="s">
        <v>1247</v>
      </c>
      <c r="CI24" t="s">
        <v>1693</v>
      </c>
      <c r="CL24" t="s">
        <v>1693</v>
      </c>
      <c r="CO24" t="s">
        <v>1693</v>
      </c>
      <c r="DR24" t="s">
        <v>1698</v>
      </c>
      <c r="DS24" t="s">
        <v>1696</v>
      </c>
      <c r="DT24" t="s">
        <v>1666</v>
      </c>
      <c r="DU24" t="s">
        <v>1656</v>
      </c>
      <c r="DV24" t="s">
        <v>1696</v>
      </c>
      <c r="DW24" t="s">
        <v>1666</v>
      </c>
      <c r="DX24" t="s">
        <v>1768</v>
      </c>
      <c r="DY24" t="s">
        <v>1696</v>
      </c>
      <c r="DZ24" t="s">
        <v>1666</v>
      </c>
      <c r="EA24" t="s">
        <v>1556</v>
      </c>
      <c r="EB24">
        <v>0</v>
      </c>
      <c r="EC24">
        <v>0</v>
      </c>
      <c r="EE24">
        <v>0</v>
      </c>
      <c r="EF24">
        <v>0</v>
      </c>
      <c r="EH24" t="s">
        <v>1693</v>
      </c>
      <c r="EI24" s="2">
        <v>40932.657349537039</v>
      </c>
      <c r="EJ24" t="s">
        <v>1693</v>
      </c>
      <c r="EQ24" t="s">
        <v>1693</v>
      </c>
      <c r="ET24" s="3">
        <v>0.375</v>
      </c>
      <c r="EU24" s="3">
        <v>0.52083333333333337</v>
      </c>
      <c r="EV24" t="s">
        <v>1248</v>
      </c>
      <c r="EW24" t="s">
        <v>1249</v>
      </c>
      <c r="EX24">
        <v>916224294</v>
      </c>
      <c r="EY24" t="s">
        <v>556</v>
      </c>
      <c r="EZ24" t="s">
        <v>103</v>
      </c>
    </row>
    <row r="25" spans="1:156">
      <c r="A25">
        <v>149</v>
      </c>
      <c r="B25" s="7" t="s">
        <v>1250</v>
      </c>
      <c r="C25" s="5">
        <v>40886</v>
      </c>
      <c r="D25" t="s">
        <v>1394</v>
      </c>
      <c r="E25">
        <v>0</v>
      </c>
      <c r="F25">
        <v>10</v>
      </c>
      <c r="G25">
        <v>100</v>
      </c>
      <c r="H25" t="s">
        <v>1395</v>
      </c>
      <c r="I25" t="s">
        <v>1618</v>
      </c>
      <c r="J25" t="s">
        <v>1661</v>
      </c>
      <c r="K25" t="s">
        <v>1299</v>
      </c>
      <c r="L25" t="s">
        <v>1568</v>
      </c>
      <c r="M25" t="s">
        <v>1569</v>
      </c>
      <c r="S25" t="s">
        <v>1693</v>
      </c>
      <c r="U25" t="s">
        <v>1394</v>
      </c>
      <c r="X25" t="s">
        <v>1693</v>
      </c>
      <c r="AA25" t="s">
        <v>1693</v>
      </c>
      <c r="AL25" t="s">
        <v>1664</v>
      </c>
      <c r="AM25" t="s">
        <v>1390</v>
      </c>
      <c r="BQ25" t="s">
        <v>1693</v>
      </c>
      <c r="BR25" t="s">
        <v>1693</v>
      </c>
      <c r="BV25" t="s">
        <v>1693</v>
      </c>
      <c r="CC25" t="s">
        <v>1696</v>
      </c>
      <c r="CD25" t="s">
        <v>1251</v>
      </c>
      <c r="CE25" t="s">
        <v>1458</v>
      </c>
      <c r="CF25" t="s">
        <v>1705</v>
      </c>
      <c r="DR25" s="1">
        <v>41127</v>
      </c>
      <c r="DS25">
        <v>0</v>
      </c>
      <c r="DT25">
        <v>0</v>
      </c>
      <c r="DV25">
        <v>0</v>
      </c>
      <c r="DW25">
        <v>0</v>
      </c>
      <c r="DY25">
        <v>0</v>
      </c>
      <c r="DZ25">
        <v>0</v>
      </c>
      <c r="EB25">
        <v>0</v>
      </c>
      <c r="EC25">
        <v>0</v>
      </c>
      <c r="EE25">
        <v>0</v>
      </c>
      <c r="EF25">
        <v>0</v>
      </c>
      <c r="EI25" s="2">
        <v>40932.727094907408</v>
      </c>
      <c r="EQ25" t="s">
        <v>1693</v>
      </c>
      <c r="ET25" s="3">
        <v>0.56944444444444442</v>
      </c>
      <c r="EU25" s="3">
        <v>0.70138888888888884</v>
      </c>
      <c r="EV25" t="s">
        <v>1252</v>
      </c>
      <c r="EX25" t="s">
        <v>1392</v>
      </c>
      <c r="EY25" t="s">
        <v>555</v>
      </c>
    </row>
    <row r="26" spans="1:156">
      <c r="A26">
        <v>150</v>
      </c>
      <c r="B26" s="7" t="s">
        <v>1253</v>
      </c>
      <c r="C26" s="5">
        <v>40886</v>
      </c>
      <c r="D26" t="s">
        <v>1300</v>
      </c>
      <c r="E26">
        <v>0</v>
      </c>
      <c r="F26">
        <v>10</v>
      </c>
      <c r="G26">
        <v>100</v>
      </c>
      <c r="H26" t="s">
        <v>1395</v>
      </c>
      <c r="I26" t="s">
        <v>1618</v>
      </c>
      <c r="J26" t="s">
        <v>1661</v>
      </c>
      <c r="K26" t="s">
        <v>1678</v>
      </c>
      <c r="L26" t="s">
        <v>1568</v>
      </c>
      <c r="M26" t="s">
        <v>1569</v>
      </c>
      <c r="S26" t="s">
        <v>1693</v>
      </c>
      <c r="T26" t="s">
        <v>1693</v>
      </c>
      <c r="U26" t="s">
        <v>1300</v>
      </c>
      <c r="X26" t="s">
        <v>1693</v>
      </c>
      <c r="AA26" t="s">
        <v>1693</v>
      </c>
      <c r="AL26" t="s">
        <v>1664</v>
      </c>
      <c r="AM26" t="s">
        <v>1390</v>
      </c>
      <c r="BQ26" t="s">
        <v>1693</v>
      </c>
      <c r="BR26" t="s">
        <v>1693</v>
      </c>
      <c r="CC26" t="s">
        <v>1696</v>
      </c>
      <c r="CD26" t="s">
        <v>1251</v>
      </c>
      <c r="CE26" t="s">
        <v>1458</v>
      </c>
      <c r="CF26" t="s">
        <v>1705</v>
      </c>
      <c r="DR26" s="1">
        <v>41127</v>
      </c>
      <c r="DS26">
        <v>0</v>
      </c>
      <c r="DT26">
        <v>0</v>
      </c>
      <c r="DV26">
        <v>0</v>
      </c>
      <c r="DW26">
        <v>0</v>
      </c>
      <c r="DY26">
        <v>0</v>
      </c>
      <c r="DZ26">
        <v>0</v>
      </c>
      <c r="EB26">
        <v>0</v>
      </c>
      <c r="EC26">
        <v>0</v>
      </c>
      <c r="EE26">
        <v>0</v>
      </c>
      <c r="EF26">
        <v>0</v>
      </c>
      <c r="EI26" s="2">
        <v>40932.73300925926</v>
      </c>
      <c r="EK26" t="s">
        <v>1693</v>
      </c>
      <c r="EQ26" t="s">
        <v>1693</v>
      </c>
      <c r="ET26" s="3">
        <v>0.56944444444444442</v>
      </c>
      <c r="EU26" s="3">
        <v>0.70138888888888884</v>
      </c>
      <c r="EV26" t="s">
        <v>1301</v>
      </c>
      <c r="EX26" t="s">
        <v>1392</v>
      </c>
      <c r="EY26" t="s">
        <v>555</v>
      </c>
    </row>
    <row r="27" spans="1:156">
      <c r="A27">
        <v>153</v>
      </c>
      <c r="B27" s="7" t="s">
        <v>1759</v>
      </c>
      <c r="C27" s="5">
        <v>41183</v>
      </c>
      <c r="D27" t="s">
        <v>1761</v>
      </c>
      <c r="E27">
        <v>4</v>
      </c>
      <c r="F27">
        <v>0</v>
      </c>
      <c r="G27">
        <v>0</v>
      </c>
      <c r="H27" t="s">
        <v>1261</v>
      </c>
      <c r="I27" t="s">
        <v>1688</v>
      </c>
      <c r="J27" t="s">
        <v>1661</v>
      </c>
      <c r="K27" t="s">
        <v>1530</v>
      </c>
      <c r="L27" t="s">
        <v>1763</v>
      </c>
      <c r="M27" t="s">
        <v>1764</v>
      </c>
      <c r="O27" t="s">
        <v>1693</v>
      </c>
      <c r="S27" t="s">
        <v>1693</v>
      </c>
      <c r="U27" t="s">
        <v>1761</v>
      </c>
      <c r="X27" t="s">
        <v>1693</v>
      </c>
      <c r="Y27" t="s">
        <v>1693</v>
      </c>
      <c r="AL27" t="s">
        <v>1664</v>
      </c>
      <c r="AM27" t="s">
        <v>1262</v>
      </c>
      <c r="CC27" t="s">
        <v>1652</v>
      </c>
      <c r="CE27" t="s">
        <v>1666</v>
      </c>
      <c r="CF27" t="s">
        <v>1766</v>
      </c>
      <c r="CG27" t="s">
        <v>1693</v>
      </c>
      <c r="CJ27" t="s">
        <v>1693</v>
      </c>
      <c r="CM27" t="s">
        <v>1693</v>
      </c>
      <c r="DR27" s="1">
        <v>41183</v>
      </c>
      <c r="DS27" t="s">
        <v>1652</v>
      </c>
      <c r="DT27" t="s">
        <v>1666</v>
      </c>
      <c r="DU27" t="s">
        <v>1768</v>
      </c>
      <c r="DV27" t="s">
        <v>1652</v>
      </c>
      <c r="DW27" t="s">
        <v>1666</v>
      </c>
      <c r="DX27" t="s">
        <v>1768</v>
      </c>
      <c r="DY27">
        <v>0</v>
      </c>
      <c r="DZ27">
        <v>0</v>
      </c>
      <c r="EB27">
        <v>0</v>
      </c>
      <c r="EC27">
        <v>0</v>
      </c>
      <c r="EE27">
        <v>0</v>
      </c>
      <c r="EF27">
        <v>0</v>
      </c>
      <c r="EH27" t="s">
        <v>1693</v>
      </c>
      <c r="EI27" s="2">
        <v>40933.694814814815</v>
      </c>
      <c r="EJ27" t="s">
        <v>1693</v>
      </c>
      <c r="EQ27" t="s">
        <v>1693</v>
      </c>
      <c r="ET27" s="3">
        <v>0.72916666666666663</v>
      </c>
      <c r="EU27" s="3">
        <v>0.77083333333333337</v>
      </c>
      <c r="EV27" t="s">
        <v>1641</v>
      </c>
      <c r="EX27" t="s">
        <v>1764</v>
      </c>
      <c r="EY27" t="s">
        <v>555</v>
      </c>
    </row>
    <row r="28" spans="1:156">
      <c r="A28">
        <v>154</v>
      </c>
      <c r="B28" s="8" t="s">
        <v>1263</v>
      </c>
      <c r="C28" s="5">
        <v>40586</v>
      </c>
      <c r="D28" t="s">
        <v>1264</v>
      </c>
      <c r="E28">
        <v>0</v>
      </c>
      <c r="F28">
        <v>0</v>
      </c>
      <c r="G28">
        <v>30</v>
      </c>
      <c r="H28" t="s">
        <v>1265</v>
      </c>
      <c r="I28" t="s">
        <v>1688</v>
      </c>
      <c r="J28" t="s">
        <v>1661</v>
      </c>
      <c r="K28" t="s">
        <v>1652</v>
      </c>
      <c r="L28" t="s">
        <v>1420</v>
      </c>
      <c r="M28" t="s">
        <v>1468</v>
      </c>
      <c r="S28" t="s">
        <v>1693</v>
      </c>
      <c r="T28" t="s">
        <v>1693</v>
      </c>
      <c r="U28" t="s">
        <v>1264</v>
      </c>
      <c r="X28" t="s">
        <v>1693</v>
      </c>
      <c r="AA28" t="s">
        <v>1693</v>
      </c>
      <c r="AF28" t="s">
        <v>1693</v>
      </c>
      <c r="AL28" t="s">
        <v>1664</v>
      </c>
      <c r="AM28" t="s">
        <v>1266</v>
      </c>
      <c r="CC28" t="s">
        <v>1652</v>
      </c>
      <c r="CD28" t="s">
        <v>1267</v>
      </c>
      <c r="CE28" t="s">
        <v>1683</v>
      </c>
      <c r="CF28" t="s">
        <v>1403</v>
      </c>
      <c r="DR28" s="1">
        <v>40586</v>
      </c>
      <c r="DS28">
        <v>0</v>
      </c>
      <c r="DT28">
        <v>0</v>
      </c>
      <c r="DV28">
        <v>0</v>
      </c>
      <c r="DW28">
        <v>0</v>
      </c>
      <c r="DY28">
        <v>0</v>
      </c>
      <c r="DZ28">
        <v>0</v>
      </c>
      <c r="EB28">
        <v>0</v>
      </c>
      <c r="EC28">
        <v>0</v>
      </c>
      <c r="EE28">
        <v>0</v>
      </c>
      <c r="EF28">
        <v>0</v>
      </c>
      <c r="EI28" s="2">
        <v>40934.682523148149</v>
      </c>
      <c r="EQ28" t="s">
        <v>1693</v>
      </c>
      <c r="ET28" s="3">
        <v>0.47916666666666669</v>
      </c>
      <c r="EU28" s="3">
        <v>0.5</v>
      </c>
      <c r="EV28" t="s">
        <v>1404</v>
      </c>
      <c r="EX28" t="s">
        <v>1268</v>
      </c>
      <c r="EY28" t="s">
        <v>556</v>
      </c>
      <c r="EZ28" t="s">
        <v>103</v>
      </c>
    </row>
    <row r="29" spans="1:156">
      <c r="A29">
        <v>156</v>
      </c>
      <c r="B29" t="s">
        <v>1269</v>
      </c>
      <c r="C29" s="4" t="s">
        <v>1403</v>
      </c>
      <c r="D29" t="s">
        <v>1264</v>
      </c>
      <c r="E29">
        <v>0</v>
      </c>
      <c r="F29">
        <v>0</v>
      </c>
      <c r="G29">
        <v>0</v>
      </c>
      <c r="H29" t="s">
        <v>1270</v>
      </c>
      <c r="I29" t="s">
        <v>1618</v>
      </c>
      <c r="J29" t="s">
        <v>1661</v>
      </c>
      <c r="K29" t="s">
        <v>1652</v>
      </c>
      <c r="L29" t="s">
        <v>1420</v>
      </c>
      <c r="M29" t="s">
        <v>1468</v>
      </c>
      <c r="S29" t="s">
        <v>1693</v>
      </c>
      <c r="T29" t="s">
        <v>1693</v>
      </c>
      <c r="U29" t="s">
        <v>1264</v>
      </c>
      <c r="X29" t="s">
        <v>1693</v>
      </c>
      <c r="AA29" t="s">
        <v>1693</v>
      </c>
      <c r="AF29" t="s">
        <v>1693</v>
      </c>
      <c r="AL29" t="s">
        <v>1664</v>
      </c>
      <c r="AM29" t="s">
        <v>1266</v>
      </c>
      <c r="CC29" t="s">
        <v>1652</v>
      </c>
      <c r="CE29" t="s">
        <v>1683</v>
      </c>
      <c r="CF29" t="s">
        <v>1403</v>
      </c>
      <c r="DR29" t="s">
        <v>1271</v>
      </c>
      <c r="DS29">
        <v>0</v>
      </c>
      <c r="DT29">
        <v>0</v>
      </c>
      <c r="DV29">
        <v>0</v>
      </c>
      <c r="DW29">
        <v>0</v>
      </c>
      <c r="DY29">
        <v>0</v>
      </c>
      <c r="DZ29">
        <v>0</v>
      </c>
      <c r="EB29">
        <v>0</v>
      </c>
      <c r="EC29">
        <v>0</v>
      </c>
      <c r="EE29">
        <v>0</v>
      </c>
      <c r="EF29">
        <v>0</v>
      </c>
      <c r="EI29" s="2">
        <v>40934.689953703702</v>
      </c>
      <c r="ET29" s="3">
        <v>0.35416666666666669</v>
      </c>
      <c r="EU29" s="3">
        <v>0.41666666666666669</v>
      </c>
      <c r="EV29" t="s">
        <v>1404</v>
      </c>
      <c r="EX29" t="s">
        <v>1268</v>
      </c>
      <c r="EY29" t="s">
        <v>556</v>
      </c>
      <c r="EZ29" s="18" t="s">
        <v>23</v>
      </c>
    </row>
    <row r="30" spans="1:156">
      <c r="A30">
        <v>157</v>
      </c>
      <c r="B30" s="8" t="s">
        <v>1272</v>
      </c>
      <c r="C30" s="4" t="s">
        <v>1273</v>
      </c>
      <c r="D30" t="s">
        <v>1274</v>
      </c>
      <c r="E30">
        <v>3</v>
      </c>
      <c r="F30">
        <v>0</v>
      </c>
      <c r="G30">
        <v>0</v>
      </c>
      <c r="H30" t="s">
        <v>1222</v>
      </c>
      <c r="I30" t="s">
        <v>1688</v>
      </c>
      <c r="J30" t="s">
        <v>1661</v>
      </c>
      <c r="K30" t="s">
        <v>1652</v>
      </c>
      <c r="L30" t="s">
        <v>1420</v>
      </c>
      <c r="M30" t="s">
        <v>1468</v>
      </c>
      <c r="O30" t="s">
        <v>1693</v>
      </c>
      <c r="S30" t="s">
        <v>1693</v>
      </c>
      <c r="T30" t="s">
        <v>1693</v>
      </c>
      <c r="U30" t="s">
        <v>1274</v>
      </c>
      <c r="X30" t="s">
        <v>1693</v>
      </c>
      <c r="AA30" t="s">
        <v>1693</v>
      </c>
      <c r="AF30" t="s">
        <v>1693</v>
      </c>
      <c r="AL30" t="s">
        <v>1664</v>
      </c>
      <c r="AM30" t="s">
        <v>1266</v>
      </c>
      <c r="CC30" t="s">
        <v>1652</v>
      </c>
      <c r="CE30" t="s">
        <v>1683</v>
      </c>
      <c r="CF30" t="s">
        <v>1403</v>
      </c>
      <c r="DR30" s="1">
        <v>41219</v>
      </c>
      <c r="DS30">
        <v>0</v>
      </c>
      <c r="DT30">
        <v>0</v>
      </c>
      <c r="DV30">
        <v>0</v>
      </c>
      <c r="DW30">
        <v>0</v>
      </c>
      <c r="DY30">
        <v>0</v>
      </c>
      <c r="DZ30">
        <v>0</v>
      </c>
      <c r="EB30">
        <v>0</v>
      </c>
      <c r="EC30">
        <v>0</v>
      </c>
      <c r="EE30">
        <v>0</v>
      </c>
      <c r="EF30">
        <v>0</v>
      </c>
      <c r="EH30" t="s">
        <v>1693</v>
      </c>
      <c r="EI30" s="2">
        <v>40934.694351851853</v>
      </c>
      <c r="EJ30" t="s">
        <v>1693</v>
      </c>
      <c r="ET30" s="3">
        <v>0.35416666666666669</v>
      </c>
      <c r="EU30" s="3">
        <v>0.77083333333333337</v>
      </c>
      <c r="EV30" t="s">
        <v>1404</v>
      </c>
      <c r="EX30" t="s">
        <v>1268</v>
      </c>
      <c r="EY30" t="s">
        <v>556</v>
      </c>
      <c r="EZ30" t="s">
        <v>103</v>
      </c>
    </row>
    <row r="31" spans="1:156">
      <c r="A31">
        <v>158</v>
      </c>
      <c r="B31" s="7" t="s">
        <v>1223</v>
      </c>
      <c r="C31" s="4" t="s">
        <v>1224</v>
      </c>
      <c r="D31" t="s">
        <v>1225</v>
      </c>
      <c r="E31">
        <v>0</v>
      </c>
      <c r="F31">
        <v>2</v>
      </c>
      <c r="G31">
        <v>0</v>
      </c>
      <c r="H31" t="s">
        <v>1226</v>
      </c>
      <c r="I31" t="s">
        <v>1688</v>
      </c>
      <c r="J31" t="s">
        <v>1661</v>
      </c>
      <c r="K31" t="s">
        <v>1652</v>
      </c>
      <c r="L31" t="s">
        <v>1420</v>
      </c>
      <c r="M31" t="s">
        <v>1468</v>
      </c>
      <c r="S31" t="s">
        <v>1693</v>
      </c>
      <c r="T31" t="s">
        <v>1693</v>
      </c>
      <c r="U31" t="s">
        <v>1225</v>
      </c>
      <c r="X31" t="s">
        <v>1693</v>
      </c>
      <c r="AA31" t="s">
        <v>1693</v>
      </c>
      <c r="AF31" t="s">
        <v>1693</v>
      </c>
      <c r="AL31" t="s">
        <v>1664</v>
      </c>
      <c r="AM31" t="s">
        <v>1266</v>
      </c>
      <c r="CC31" t="s">
        <v>1652</v>
      </c>
      <c r="CE31" t="s">
        <v>1683</v>
      </c>
      <c r="CF31" t="s">
        <v>1403</v>
      </c>
      <c r="DR31" t="s">
        <v>1224</v>
      </c>
      <c r="DS31">
        <v>0</v>
      </c>
      <c r="DT31">
        <v>0</v>
      </c>
      <c r="DV31">
        <v>0</v>
      </c>
      <c r="DW31">
        <v>0</v>
      </c>
      <c r="DY31">
        <v>0</v>
      </c>
      <c r="DZ31">
        <v>0</v>
      </c>
      <c r="EB31">
        <v>0</v>
      </c>
      <c r="EC31">
        <v>0</v>
      </c>
      <c r="EE31">
        <v>0</v>
      </c>
      <c r="EF31">
        <v>0</v>
      </c>
      <c r="EI31" s="2">
        <v>40934.697800925926</v>
      </c>
      <c r="ET31" s="3">
        <v>0.70833333333333337</v>
      </c>
      <c r="EU31" s="3">
        <v>0.79166666666666663</v>
      </c>
      <c r="EV31" t="s">
        <v>1404</v>
      </c>
      <c r="EX31" t="s">
        <v>1268</v>
      </c>
      <c r="EY31" t="s">
        <v>555</v>
      </c>
    </row>
    <row r="32" spans="1:156">
      <c r="A32">
        <v>159</v>
      </c>
      <c r="B32" s="8" t="s">
        <v>1278</v>
      </c>
      <c r="C32" s="4" t="s">
        <v>1279</v>
      </c>
      <c r="D32" t="s">
        <v>1280</v>
      </c>
      <c r="E32">
        <v>2</v>
      </c>
      <c r="F32">
        <v>0</v>
      </c>
      <c r="G32">
        <v>0</v>
      </c>
      <c r="H32" t="s">
        <v>1281</v>
      </c>
      <c r="I32" t="s">
        <v>1688</v>
      </c>
      <c r="J32" t="s">
        <v>1661</v>
      </c>
      <c r="K32" t="s">
        <v>1652</v>
      </c>
      <c r="L32" t="s">
        <v>1420</v>
      </c>
      <c r="M32" t="s">
        <v>1468</v>
      </c>
      <c r="S32" t="s">
        <v>1693</v>
      </c>
      <c r="T32" t="s">
        <v>1693</v>
      </c>
      <c r="U32" t="s">
        <v>1280</v>
      </c>
      <c r="X32" t="s">
        <v>1693</v>
      </c>
      <c r="AA32" t="s">
        <v>1693</v>
      </c>
      <c r="AL32" t="s">
        <v>1348</v>
      </c>
      <c r="AM32" t="s">
        <v>1266</v>
      </c>
      <c r="CC32" t="s">
        <v>1652</v>
      </c>
      <c r="CE32" t="s">
        <v>1683</v>
      </c>
      <c r="CF32" t="s">
        <v>1403</v>
      </c>
      <c r="DR32" t="s">
        <v>1279</v>
      </c>
      <c r="DS32">
        <v>0</v>
      </c>
      <c r="DT32">
        <v>0</v>
      </c>
      <c r="DV32">
        <v>0</v>
      </c>
      <c r="DW32">
        <v>0</v>
      </c>
      <c r="DY32">
        <v>0</v>
      </c>
      <c r="DZ32">
        <v>0</v>
      </c>
      <c r="EB32">
        <v>0</v>
      </c>
      <c r="EC32">
        <v>0</v>
      </c>
      <c r="EE32">
        <v>0</v>
      </c>
      <c r="EF32">
        <v>0</v>
      </c>
      <c r="EI32" s="2">
        <v>40934.701840277776</v>
      </c>
      <c r="EQ32" t="s">
        <v>1693</v>
      </c>
      <c r="ET32" s="3">
        <v>0.41666666666666669</v>
      </c>
      <c r="EU32" s="3">
        <v>0.5</v>
      </c>
      <c r="EV32" t="s">
        <v>1404</v>
      </c>
      <c r="EX32" t="s">
        <v>1268</v>
      </c>
      <c r="EY32" t="s">
        <v>556</v>
      </c>
      <c r="EZ32" t="s">
        <v>103</v>
      </c>
    </row>
    <row r="33" spans="1:156">
      <c r="A33">
        <v>160</v>
      </c>
      <c r="B33" s="7" t="s">
        <v>1227</v>
      </c>
      <c r="C33" s="4" t="s">
        <v>1545</v>
      </c>
      <c r="D33" t="s">
        <v>1228</v>
      </c>
      <c r="E33">
        <v>0</v>
      </c>
      <c r="F33">
        <v>0</v>
      </c>
      <c r="G33">
        <v>0</v>
      </c>
      <c r="H33" t="s">
        <v>1400</v>
      </c>
      <c r="I33" t="s">
        <v>1688</v>
      </c>
      <c r="J33" t="s">
        <v>1661</v>
      </c>
      <c r="K33" t="s">
        <v>1652</v>
      </c>
      <c r="L33" t="s">
        <v>1761</v>
      </c>
      <c r="M33" t="s">
        <v>1539</v>
      </c>
      <c r="S33" t="s">
        <v>1693</v>
      </c>
      <c r="U33" t="s">
        <v>1228</v>
      </c>
      <c r="X33" t="s">
        <v>1693</v>
      </c>
      <c r="AA33" t="s">
        <v>1693</v>
      </c>
      <c r="AL33" t="s">
        <v>1664</v>
      </c>
      <c r="AM33" t="s">
        <v>1229</v>
      </c>
      <c r="CC33" t="s">
        <v>1652</v>
      </c>
      <c r="CD33" t="s">
        <v>1267</v>
      </c>
      <c r="CE33" t="s">
        <v>1683</v>
      </c>
      <c r="CF33" t="s">
        <v>1403</v>
      </c>
      <c r="DR33" t="s">
        <v>1545</v>
      </c>
      <c r="DS33">
        <v>0</v>
      </c>
      <c r="DT33">
        <v>0</v>
      </c>
      <c r="DV33">
        <v>0</v>
      </c>
      <c r="DW33">
        <v>0</v>
      </c>
      <c r="DY33">
        <v>0</v>
      </c>
      <c r="DZ33">
        <v>0</v>
      </c>
      <c r="EB33">
        <v>0</v>
      </c>
      <c r="EC33">
        <v>0</v>
      </c>
      <c r="EE33">
        <v>0</v>
      </c>
      <c r="EF33">
        <v>0</v>
      </c>
      <c r="EI33" s="2">
        <v>40934.863078703704</v>
      </c>
      <c r="EQ33" t="s">
        <v>1693</v>
      </c>
      <c r="ET33" s="3">
        <v>0.39583333333333331</v>
      </c>
      <c r="EU33" s="3">
        <v>0.72916666666666663</v>
      </c>
      <c r="EV33" t="s">
        <v>1404</v>
      </c>
      <c r="EX33" t="s">
        <v>1268</v>
      </c>
      <c r="EY33" t="s">
        <v>555</v>
      </c>
    </row>
    <row r="34" spans="1:156">
      <c r="A34">
        <v>161</v>
      </c>
      <c r="B34" s="7" t="s">
        <v>1230</v>
      </c>
      <c r="C34" s="5">
        <v>41032</v>
      </c>
      <c r="D34" t="s">
        <v>1231</v>
      </c>
      <c r="E34">
        <v>0</v>
      </c>
      <c r="F34">
        <v>0</v>
      </c>
      <c r="G34">
        <v>100</v>
      </c>
      <c r="H34" t="s">
        <v>1232</v>
      </c>
      <c r="I34" t="s">
        <v>1688</v>
      </c>
      <c r="J34" t="s">
        <v>1661</v>
      </c>
      <c r="K34" t="s">
        <v>1652</v>
      </c>
      <c r="L34" t="s">
        <v>1761</v>
      </c>
      <c r="M34" t="s">
        <v>1539</v>
      </c>
      <c r="S34" t="s">
        <v>1693</v>
      </c>
      <c r="U34" t="s">
        <v>1231</v>
      </c>
      <c r="X34" t="s">
        <v>1693</v>
      </c>
      <c r="AA34" t="s">
        <v>1693</v>
      </c>
      <c r="AL34" t="s">
        <v>1664</v>
      </c>
      <c r="AM34" t="s">
        <v>1229</v>
      </c>
      <c r="CC34" t="s">
        <v>1652</v>
      </c>
      <c r="CD34" t="s">
        <v>1267</v>
      </c>
      <c r="CE34" t="s">
        <v>1683</v>
      </c>
      <c r="CF34" t="s">
        <v>1403</v>
      </c>
      <c r="DR34" s="1">
        <v>41155</v>
      </c>
      <c r="DS34">
        <v>0</v>
      </c>
      <c r="DT34">
        <v>0</v>
      </c>
      <c r="DV34">
        <v>0</v>
      </c>
      <c r="DW34">
        <v>0</v>
      </c>
      <c r="DY34">
        <v>0</v>
      </c>
      <c r="DZ34">
        <v>0</v>
      </c>
      <c r="EB34">
        <v>0</v>
      </c>
      <c r="EC34">
        <v>0</v>
      </c>
      <c r="EE34">
        <v>0</v>
      </c>
      <c r="EF34">
        <v>0</v>
      </c>
      <c r="EI34" s="2">
        <v>40934.874988425923</v>
      </c>
      <c r="EQ34" t="s">
        <v>1693</v>
      </c>
      <c r="ET34" s="3">
        <v>0.35416666666666669</v>
      </c>
      <c r="EU34" s="3">
        <v>0</v>
      </c>
      <c r="EV34" t="s">
        <v>1404</v>
      </c>
      <c r="EX34" t="s">
        <v>1268</v>
      </c>
      <c r="EY34" t="s">
        <v>555</v>
      </c>
    </row>
    <row r="35" spans="1:156">
      <c r="A35">
        <v>162</v>
      </c>
      <c r="B35" s="8" t="s">
        <v>1233</v>
      </c>
      <c r="C35" s="5">
        <v>41157</v>
      </c>
      <c r="D35" t="s">
        <v>1234</v>
      </c>
      <c r="E35">
        <v>0</v>
      </c>
      <c r="F35">
        <v>0</v>
      </c>
      <c r="G35">
        <v>0</v>
      </c>
      <c r="H35" t="s">
        <v>1235</v>
      </c>
      <c r="I35" t="s">
        <v>1688</v>
      </c>
      <c r="J35" t="s">
        <v>1661</v>
      </c>
      <c r="K35" t="s">
        <v>1652</v>
      </c>
      <c r="L35" t="s">
        <v>1761</v>
      </c>
      <c r="M35" t="s">
        <v>1539</v>
      </c>
      <c r="S35" t="s">
        <v>1693</v>
      </c>
      <c r="U35" t="s">
        <v>1234</v>
      </c>
      <c r="X35" t="s">
        <v>1693</v>
      </c>
      <c r="AA35" t="s">
        <v>1693</v>
      </c>
      <c r="AL35" t="s">
        <v>1664</v>
      </c>
      <c r="AM35" t="s">
        <v>1229</v>
      </c>
      <c r="CC35" t="s">
        <v>1652</v>
      </c>
      <c r="CD35" t="s">
        <v>1267</v>
      </c>
      <c r="CE35" t="s">
        <v>1683</v>
      </c>
      <c r="CF35" t="s">
        <v>1403</v>
      </c>
      <c r="DR35" s="1">
        <v>41157</v>
      </c>
      <c r="DS35">
        <v>0</v>
      </c>
      <c r="DT35">
        <v>0</v>
      </c>
      <c r="DV35">
        <v>0</v>
      </c>
      <c r="DW35">
        <v>0</v>
      </c>
      <c r="DY35">
        <v>0</v>
      </c>
      <c r="DZ35">
        <v>0</v>
      </c>
      <c r="EB35">
        <v>0</v>
      </c>
      <c r="EC35">
        <v>0</v>
      </c>
      <c r="EE35">
        <v>0</v>
      </c>
      <c r="EF35">
        <v>0</v>
      </c>
      <c r="EI35" s="2">
        <v>40934.884780092594</v>
      </c>
      <c r="EQ35" t="s">
        <v>1693</v>
      </c>
      <c r="ET35" s="3">
        <v>0.625</v>
      </c>
      <c r="EU35" s="3">
        <v>0.70833333333333337</v>
      </c>
      <c r="EV35" t="s">
        <v>1404</v>
      </c>
      <c r="EX35" t="s">
        <v>1268</v>
      </c>
      <c r="EY35" t="s">
        <v>556</v>
      </c>
      <c r="EZ35" t="s">
        <v>103</v>
      </c>
    </row>
    <row r="36" spans="1:156">
      <c r="A36">
        <v>163</v>
      </c>
      <c r="B36" s="7" t="s">
        <v>1236</v>
      </c>
      <c r="C36" s="4" t="s">
        <v>1237</v>
      </c>
      <c r="D36" t="s">
        <v>1238</v>
      </c>
      <c r="E36">
        <v>0</v>
      </c>
      <c r="F36">
        <v>0</v>
      </c>
      <c r="G36">
        <v>0</v>
      </c>
      <c r="H36" t="s">
        <v>1239</v>
      </c>
      <c r="I36" t="s">
        <v>1688</v>
      </c>
      <c r="J36" t="s">
        <v>1661</v>
      </c>
      <c r="K36" t="s">
        <v>1652</v>
      </c>
      <c r="L36" t="s">
        <v>1761</v>
      </c>
      <c r="M36" t="s">
        <v>1539</v>
      </c>
      <c r="S36" t="s">
        <v>1693</v>
      </c>
      <c r="U36" t="s">
        <v>1238</v>
      </c>
      <c r="X36" t="s">
        <v>1693</v>
      </c>
      <c r="AA36" t="s">
        <v>1693</v>
      </c>
      <c r="AL36" t="s">
        <v>1664</v>
      </c>
      <c r="AM36" t="s">
        <v>1229</v>
      </c>
      <c r="CC36" t="s">
        <v>1652</v>
      </c>
      <c r="CD36" t="s">
        <v>1267</v>
      </c>
      <c r="CE36" t="s">
        <v>1683</v>
      </c>
      <c r="CF36" t="s">
        <v>1403</v>
      </c>
      <c r="DR36" t="s">
        <v>1237</v>
      </c>
      <c r="DS36">
        <v>0</v>
      </c>
      <c r="DT36">
        <v>0</v>
      </c>
      <c r="DV36">
        <v>0</v>
      </c>
      <c r="DW36">
        <v>0</v>
      </c>
      <c r="DY36">
        <v>0</v>
      </c>
      <c r="DZ36">
        <v>0</v>
      </c>
      <c r="EB36">
        <v>0</v>
      </c>
      <c r="EC36">
        <v>0</v>
      </c>
      <c r="EE36">
        <v>0</v>
      </c>
      <c r="EF36">
        <v>0</v>
      </c>
      <c r="EI36" s="2">
        <v>40934.889027777775</v>
      </c>
      <c r="EQ36" t="s">
        <v>1693</v>
      </c>
      <c r="ET36" s="3">
        <v>0.625</v>
      </c>
      <c r="EU36" s="3">
        <v>0.70833333333333337</v>
      </c>
      <c r="EV36" t="s">
        <v>1404</v>
      </c>
      <c r="EX36" t="s">
        <v>1240</v>
      </c>
      <c r="EY36" t="s">
        <v>555</v>
      </c>
    </row>
    <row r="37" spans="1:156">
      <c r="A37">
        <v>164</v>
      </c>
      <c r="B37" s="7" t="s">
        <v>1241</v>
      </c>
      <c r="C37" s="4" t="s">
        <v>1489</v>
      </c>
      <c r="D37" t="s">
        <v>1242</v>
      </c>
      <c r="E37">
        <v>6</v>
      </c>
      <c r="F37">
        <v>1</v>
      </c>
      <c r="G37">
        <v>12</v>
      </c>
      <c r="H37" t="s">
        <v>1243</v>
      </c>
      <c r="I37" t="s">
        <v>1688</v>
      </c>
      <c r="J37" t="s">
        <v>1689</v>
      </c>
      <c r="K37" t="s">
        <v>1530</v>
      </c>
      <c r="L37" t="s">
        <v>1255</v>
      </c>
      <c r="M37" t="s">
        <v>1256</v>
      </c>
      <c r="O37" t="s">
        <v>1693</v>
      </c>
      <c r="T37" t="s">
        <v>1693</v>
      </c>
      <c r="U37" t="s">
        <v>1242</v>
      </c>
      <c r="X37" t="s">
        <v>1693</v>
      </c>
      <c r="AA37" t="s">
        <v>1693</v>
      </c>
      <c r="AL37" t="s">
        <v>1694</v>
      </c>
      <c r="AM37" t="s">
        <v>1257</v>
      </c>
      <c r="CC37" t="s">
        <v>1696</v>
      </c>
      <c r="CE37" t="s">
        <v>1666</v>
      </c>
      <c r="CF37" t="s">
        <v>1484</v>
      </c>
      <c r="CI37" t="s">
        <v>1693</v>
      </c>
      <c r="CL37" t="s">
        <v>1693</v>
      </c>
      <c r="CO37" t="s">
        <v>1693</v>
      </c>
      <c r="DR37" t="s">
        <v>1489</v>
      </c>
      <c r="DS37" t="s">
        <v>1696</v>
      </c>
      <c r="DT37" t="s">
        <v>1666</v>
      </c>
      <c r="DU37" t="s">
        <v>1509</v>
      </c>
      <c r="DV37" t="s">
        <v>1696</v>
      </c>
      <c r="DW37" t="s">
        <v>1666</v>
      </c>
      <c r="DX37" t="s">
        <v>1509</v>
      </c>
      <c r="DY37">
        <v>0</v>
      </c>
      <c r="DZ37">
        <v>0</v>
      </c>
      <c r="EB37">
        <v>0</v>
      </c>
      <c r="EC37">
        <v>0</v>
      </c>
      <c r="EE37">
        <v>0</v>
      </c>
      <c r="EF37">
        <v>0</v>
      </c>
      <c r="EI37" s="2">
        <v>40934.977037037039</v>
      </c>
      <c r="EJ37" t="s">
        <v>1693</v>
      </c>
      <c r="EN37" t="s">
        <v>1693</v>
      </c>
      <c r="EO37" t="s">
        <v>1693</v>
      </c>
      <c r="ET37" s="3">
        <v>0.35416666666666669</v>
      </c>
      <c r="EU37" s="3">
        <v>0.77083333333333337</v>
      </c>
      <c r="EV37" t="s">
        <v>1444</v>
      </c>
      <c r="EW37" t="s">
        <v>1244</v>
      </c>
      <c r="EX37" t="s">
        <v>1260</v>
      </c>
      <c r="EY37" t="s">
        <v>555</v>
      </c>
    </row>
    <row r="38" spans="1:156">
      <c r="A38">
        <v>165</v>
      </c>
      <c r="B38" s="7" t="s">
        <v>1626</v>
      </c>
      <c r="C38" s="5">
        <v>40795</v>
      </c>
      <c r="D38" t="s">
        <v>1627</v>
      </c>
      <c r="E38">
        <v>0</v>
      </c>
      <c r="F38">
        <v>0</v>
      </c>
      <c r="G38">
        <v>0</v>
      </c>
      <c r="H38" t="s">
        <v>1198</v>
      </c>
      <c r="I38" t="s">
        <v>1618</v>
      </c>
      <c r="J38" t="s">
        <v>1661</v>
      </c>
      <c r="K38" t="s">
        <v>1652</v>
      </c>
      <c r="L38" t="s">
        <v>1619</v>
      </c>
      <c r="M38" t="s">
        <v>1620</v>
      </c>
      <c r="U38" t="s">
        <v>1627</v>
      </c>
      <c r="AA38" t="s">
        <v>1693</v>
      </c>
      <c r="AL38" t="s">
        <v>1664</v>
      </c>
      <c r="AM38" t="s">
        <v>1199</v>
      </c>
      <c r="BG38" t="s">
        <v>1693</v>
      </c>
      <c r="CC38" t="s">
        <v>1696</v>
      </c>
      <c r="CE38" t="s">
        <v>1622</v>
      </c>
      <c r="CF38" s="1">
        <v>40731</v>
      </c>
      <c r="DR38" s="1">
        <v>40795</v>
      </c>
      <c r="DS38">
        <v>0</v>
      </c>
      <c r="DT38">
        <v>0</v>
      </c>
      <c r="DV38">
        <v>0</v>
      </c>
      <c r="DW38">
        <v>0</v>
      </c>
      <c r="DY38">
        <v>0</v>
      </c>
      <c r="DZ38">
        <v>0</v>
      </c>
      <c r="EB38">
        <v>0</v>
      </c>
      <c r="EC38">
        <v>0</v>
      </c>
      <c r="EE38">
        <v>0</v>
      </c>
      <c r="EF38">
        <v>0</v>
      </c>
      <c r="EI38" s="2">
        <v>40936.804548611108</v>
      </c>
      <c r="EQ38" t="s">
        <v>1693</v>
      </c>
      <c r="ET38" s="3">
        <v>0.70833333333333337</v>
      </c>
      <c r="EU38" s="3">
        <v>0.79166666666666663</v>
      </c>
      <c r="EV38" t="s">
        <v>1706</v>
      </c>
      <c r="EX38" t="s">
        <v>1620</v>
      </c>
      <c r="EY38" t="s">
        <v>555</v>
      </c>
    </row>
    <row r="39" spans="1:156">
      <c r="A39">
        <v>167</v>
      </c>
      <c r="B39" s="7" t="s">
        <v>1204</v>
      </c>
      <c r="C39" s="4" t="s">
        <v>1343</v>
      </c>
      <c r="D39" t="s">
        <v>1205</v>
      </c>
      <c r="E39">
        <v>2</v>
      </c>
      <c r="F39">
        <v>12</v>
      </c>
      <c r="G39">
        <v>450</v>
      </c>
      <c r="H39" t="s">
        <v>1304</v>
      </c>
      <c r="I39" t="s">
        <v>1688</v>
      </c>
      <c r="J39" t="s">
        <v>1689</v>
      </c>
      <c r="K39" t="s">
        <v>1652</v>
      </c>
      <c r="L39" t="s">
        <v>1346</v>
      </c>
      <c r="M39" t="s">
        <v>1347</v>
      </c>
      <c r="N39" t="s">
        <v>1693</v>
      </c>
      <c r="O39" t="s">
        <v>1693</v>
      </c>
      <c r="S39" t="s">
        <v>1693</v>
      </c>
      <c r="T39" t="s">
        <v>1693</v>
      </c>
      <c r="U39" t="s">
        <v>1205</v>
      </c>
      <c r="AL39" t="s">
        <v>1348</v>
      </c>
      <c r="AM39" t="s">
        <v>1346</v>
      </c>
      <c r="AV39" t="s">
        <v>1693</v>
      </c>
      <c r="BI39" t="s">
        <v>1693</v>
      </c>
      <c r="CC39" t="s">
        <v>1696</v>
      </c>
      <c r="CD39" t="s">
        <v>1349</v>
      </c>
      <c r="CE39" t="s">
        <v>1622</v>
      </c>
      <c r="CF39" t="s">
        <v>1705</v>
      </c>
      <c r="CL39" t="s">
        <v>1693</v>
      </c>
      <c r="DR39" t="s">
        <v>1350</v>
      </c>
      <c r="DS39" t="s">
        <v>1696</v>
      </c>
      <c r="DT39" t="s">
        <v>1666</v>
      </c>
      <c r="DU39" t="s">
        <v>1768</v>
      </c>
      <c r="DV39">
        <v>0</v>
      </c>
      <c r="DW39">
        <v>0</v>
      </c>
      <c r="DY39">
        <v>0</v>
      </c>
      <c r="DZ39">
        <v>0</v>
      </c>
      <c r="EB39">
        <v>0</v>
      </c>
      <c r="EC39">
        <v>0</v>
      </c>
      <c r="EE39">
        <v>0</v>
      </c>
      <c r="EF39">
        <v>0</v>
      </c>
      <c r="EI39" s="2">
        <v>40937.945289351854</v>
      </c>
      <c r="EJ39" t="s">
        <v>1693</v>
      </c>
      <c r="EO39" t="s">
        <v>1693</v>
      </c>
      <c r="ES39" t="s">
        <v>1693</v>
      </c>
      <c r="ET39" s="3">
        <v>0.33333333333333331</v>
      </c>
      <c r="EU39" s="3">
        <v>0.91666666666666663</v>
      </c>
      <c r="EV39" t="s">
        <v>1638</v>
      </c>
      <c r="EW39" t="s">
        <v>1351</v>
      </c>
      <c r="EX39" t="s">
        <v>1352</v>
      </c>
      <c r="EY39" t="s">
        <v>555</v>
      </c>
    </row>
    <row r="40" spans="1:156">
      <c r="A40">
        <v>170</v>
      </c>
      <c r="B40" s="7" t="s">
        <v>1209</v>
      </c>
      <c r="C40" s="4" t="s">
        <v>1210</v>
      </c>
      <c r="D40" t="s">
        <v>1211</v>
      </c>
      <c r="E40">
        <v>5</v>
      </c>
      <c r="F40">
        <v>0</v>
      </c>
      <c r="G40">
        <v>16</v>
      </c>
      <c r="H40" t="s">
        <v>1212</v>
      </c>
      <c r="I40" t="s">
        <v>1688</v>
      </c>
      <c r="J40" t="s">
        <v>1689</v>
      </c>
      <c r="K40" t="s">
        <v>1530</v>
      </c>
      <c r="L40" t="s">
        <v>1255</v>
      </c>
      <c r="M40" t="s">
        <v>1256</v>
      </c>
      <c r="Q40" t="s">
        <v>1693</v>
      </c>
      <c r="U40" t="s">
        <v>1211</v>
      </c>
      <c r="W40" t="s">
        <v>1693</v>
      </c>
      <c r="X40" t="s">
        <v>1693</v>
      </c>
      <c r="AA40" t="s">
        <v>1693</v>
      </c>
      <c r="AG40" t="s">
        <v>1693</v>
      </c>
      <c r="AL40" t="s">
        <v>1694</v>
      </c>
      <c r="AM40" t="s">
        <v>1213</v>
      </c>
      <c r="CC40" t="s">
        <v>1696</v>
      </c>
      <c r="CE40" t="s">
        <v>1666</v>
      </c>
      <c r="CF40" t="s">
        <v>1484</v>
      </c>
      <c r="DO40" t="s">
        <v>1693</v>
      </c>
      <c r="DR40" t="s">
        <v>1210</v>
      </c>
      <c r="DS40">
        <v>0</v>
      </c>
      <c r="DT40">
        <v>0</v>
      </c>
      <c r="DV40">
        <v>0</v>
      </c>
      <c r="DW40">
        <v>0</v>
      </c>
      <c r="DY40">
        <v>0</v>
      </c>
      <c r="DZ40">
        <v>0</v>
      </c>
      <c r="EB40">
        <v>0</v>
      </c>
      <c r="EC40">
        <v>0</v>
      </c>
      <c r="EE40">
        <v>0</v>
      </c>
      <c r="EF40">
        <v>0</v>
      </c>
      <c r="EI40" s="2">
        <v>40938.492106481484</v>
      </c>
      <c r="EN40" t="s">
        <v>1693</v>
      </c>
      <c r="EO40" t="s">
        <v>1693</v>
      </c>
      <c r="ET40" s="3">
        <v>0.36458333333333331</v>
      </c>
      <c r="EU40" s="3">
        <v>0.54166666666666663</v>
      </c>
      <c r="EV40" t="s">
        <v>1214</v>
      </c>
      <c r="EW40" t="s">
        <v>1215</v>
      </c>
      <c r="EX40" t="s">
        <v>1216</v>
      </c>
      <c r="EY40" t="s">
        <v>555</v>
      </c>
    </row>
    <row r="41" spans="1:156">
      <c r="A41">
        <v>171</v>
      </c>
      <c r="B41" s="7" t="s">
        <v>1217</v>
      </c>
      <c r="C41" s="5">
        <v>40888</v>
      </c>
      <c r="D41" t="s">
        <v>1218</v>
      </c>
      <c r="E41">
        <v>0</v>
      </c>
      <c r="F41">
        <v>0</v>
      </c>
      <c r="G41">
        <v>460</v>
      </c>
      <c r="H41" t="s">
        <v>1219</v>
      </c>
      <c r="I41" t="s">
        <v>1688</v>
      </c>
      <c r="J41" t="s">
        <v>1689</v>
      </c>
      <c r="K41" t="s">
        <v>1652</v>
      </c>
      <c r="L41" t="s">
        <v>1653</v>
      </c>
      <c r="M41" t="s">
        <v>1654</v>
      </c>
      <c r="Q41" t="s">
        <v>1693</v>
      </c>
      <c r="S41" t="s">
        <v>1693</v>
      </c>
      <c r="U41" t="s">
        <v>1218</v>
      </c>
      <c r="X41" t="s">
        <v>1693</v>
      </c>
      <c r="AL41" t="s">
        <v>1694</v>
      </c>
      <c r="AM41" t="s">
        <v>1655</v>
      </c>
      <c r="BC41" t="s">
        <v>1693</v>
      </c>
      <c r="CC41" t="s">
        <v>1696</v>
      </c>
      <c r="CE41" t="s">
        <v>1666</v>
      </c>
      <c r="CF41" t="s">
        <v>1656</v>
      </c>
      <c r="DO41" t="s">
        <v>1693</v>
      </c>
      <c r="DR41" s="1">
        <v>40888</v>
      </c>
      <c r="DS41">
        <v>0</v>
      </c>
      <c r="DT41">
        <v>0</v>
      </c>
      <c r="DV41">
        <v>0</v>
      </c>
      <c r="DW41">
        <v>0</v>
      </c>
      <c r="DY41">
        <v>0</v>
      </c>
      <c r="DZ41">
        <v>0</v>
      </c>
      <c r="EB41">
        <v>0</v>
      </c>
      <c r="EC41">
        <v>0</v>
      </c>
      <c r="EE41">
        <v>0</v>
      </c>
      <c r="EF41">
        <v>0</v>
      </c>
      <c r="EH41" t="s">
        <v>1693</v>
      </c>
      <c r="EI41" s="2">
        <v>40938.694490740738</v>
      </c>
      <c r="EK41" t="s">
        <v>1693</v>
      </c>
      <c r="EQ41" t="s">
        <v>1693</v>
      </c>
      <c r="ET41" s="3">
        <v>0.27083333333333331</v>
      </c>
      <c r="EU41" s="3">
        <v>0.91666666666666663</v>
      </c>
      <c r="EV41" t="s">
        <v>1220</v>
      </c>
      <c r="EW41" t="s">
        <v>1221</v>
      </c>
      <c r="EX41" t="s">
        <v>1654</v>
      </c>
      <c r="EY41" t="s">
        <v>555</v>
      </c>
    </row>
    <row r="42" spans="1:156">
      <c r="A42">
        <v>172</v>
      </c>
      <c r="B42" s="9" t="s">
        <v>1170</v>
      </c>
      <c r="C42" s="4" t="s">
        <v>1656</v>
      </c>
      <c r="D42" t="s">
        <v>1171</v>
      </c>
      <c r="E42">
        <v>10</v>
      </c>
      <c r="F42">
        <v>70</v>
      </c>
      <c r="G42">
        <v>2</v>
      </c>
      <c r="H42" t="s">
        <v>1172</v>
      </c>
      <c r="I42" t="s">
        <v>1587</v>
      </c>
      <c r="J42" t="s">
        <v>1661</v>
      </c>
      <c r="K42" t="s">
        <v>1652</v>
      </c>
      <c r="L42" t="s">
        <v>1173</v>
      </c>
      <c r="M42" t="s">
        <v>1174</v>
      </c>
      <c r="S42" t="s">
        <v>1693</v>
      </c>
      <c r="T42" t="s">
        <v>1693</v>
      </c>
      <c r="U42" t="s">
        <v>1171</v>
      </c>
      <c r="W42" t="s">
        <v>1693</v>
      </c>
      <c r="X42" t="s">
        <v>1693</v>
      </c>
      <c r="Y42" t="s">
        <v>1693</v>
      </c>
      <c r="AB42" t="s">
        <v>1693</v>
      </c>
      <c r="AL42" t="s">
        <v>1664</v>
      </c>
      <c r="AM42" t="s">
        <v>1175</v>
      </c>
      <c r="AN42" t="s">
        <v>1693</v>
      </c>
      <c r="CC42" t="s">
        <v>1652</v>
      </c>
      <c r="CE42" t="s">
        <v>1683</v>
      </c>
      <c r="CF42" t="s">
        <v>1247</v>
      </c>
      <c r="CI42" t="s">
        <v>1693</v>
      </c>
      <c r="CL42" t="s">
        <v>1693</v>
      </c>
      <c r="CO42" t="s">
        <v>1693</v>
      </c>
      <c r="CU42" t="s">
        <v>1693</v>
      </c>
      <c r="CZ42" t="s">
        <v>1693</v>
      </c>
      <c r="DK42" t="s">
        <v>1693</v>
      </c>
      <c r="DO42" t="s">
        <v>1693</v>
      </c>
      <c r="DR42" s="1">
        <v>40736</v>
      </c>
      <c r="DS42">
        <v>0</v>
      </c>
      <c r="DT42">
        <v>0</v>
      </c>
      <c r="DV42">
        <v>0</v>
      </c>
      <c r="DW42">
        <v>0</v>
      </c>
      <c r="DY42">
        <v>0</v>
      </c>
      <c r="DZ42">
        <v>0</v>
      </c>
      <c r="EB42">
        <v>0</v>
      </c>
      <c r="EC42">
        <v>0</v>
      </c>
      <c r="EE42">
        <v>0</v>
      </c>
      <c r="EF42">
        <v>0</v>
      </c>
      <c r="EI42" s="2">
        <v>40938.772916666669</v>
      </c>
      <c r="EQ42" t="s">
        <v>1693</v>
      </c>
      <c r="ET42" s="3">
        <v>0.35416666666666669</v>
      </c>
      <c r="EU42" s="3">
        <v>0.97916666666666663</v>
      </c>
      <c r="EV42" t="s">
        <v>1178</v>
      </c>
      <c r="EX42">
        <v>9.6553687991972198E+17</v>
      </c>
      <c r="EY42" t="s">
        <v>556</v>
      </c>
      <c r="EZ42" t="s">
        <v>102</v>
      </c>
    </row>
    <row r="43" spans="1:156">
      <c r="A43">
        <v>173</v>
      </c>
      <c r="B43" s="8" t="s">
        <v>1574</v>
      </c>
      <c r="C43" s="4" t="s">
        <v>1575</v>
      </c>
      <c r="D43" t="s">
        <v>1179</v>
      </c>
      <c r="E43">
        <v>0</v>
      </c>
      <c r="F43">
        <v>0</v>
      </c>
      <c r="G43">
        <v>0</v>
      </c>
      <c r="H43" t="s">
        <v>1180</v>
      </c>
      <c r="I43" t="s">
        <v>1688</v>
      </c>
      <c r="J43" t="s">
        <v>1689</v>
      </c>
      <c r="K43" t="s">
        <v>1652</v>
      </c>
      <c r="L43" t="s">
        <v>1633</v>
      </c>
      <c r="M43" t="s">
        <v>1634</v>
      </c>
      <c r="T43" t="s">
        <v>1693</v>
      </c>
      <c r="U43" t="s">
        <v>1179</v>
      </c>
      <c r="AD43" t="s">
        <v>1693</v>
      </c>
      <c r="AJ43" t="s">
        <v>1693</v>
      </c>
      <c r="AK43" t="s">
        <v>1693</v>
      </c>
      <c r="AL43" t="s">
        <v>1681</v>
      </c>
      <c r="AM43" t="s">
        <v>1635</v>
      </c>
      <c r="CC43" t="s">
        <v>1696</v>
      </c>
      <c r="CD43" t="s">
        <v>1181</v>
      </c>
      <c r="CE43" t="s">
        <v>1683</v>
      </c>
      <c r="CF43" t="s">
        <v>1501</v>
      </c>
      <c r="DH43" t="s">
        <v>1693</v>
      </c>
      <c r="DM43" t="s">
        <v>1693</v>
      </c>
      <c r="DR43" t="s">
        <v>1575</v>
      </c>
      <c r="DS43" t="s">
        <v>1696</v>
      </c>
      <c r="DT43" t="s">
        <v>1683</v>
      </c>
      <c r="DU43" t="s">
        <v>1656</v>
      </c>
      <c r="DV43">
        <v>0</v>
      </c>
      <c r="DW43">
        <v>0</v>
      </c>
      <c r="DY43">
        <v>0</v>
      </c>
      <c r="DZ43">
        <v>0</v>
      </c>
      <c r="EB43">
        <v>0</v>
      </c>
      <c r="EC43">
        <v>0</v>
      </c>
      <c r="EE43">
        <v>0</v>
      </c>
      <c r="EF43">
        <v>0</v>
      </c>
      <c r="EI43" s="2">
        <v>40938.785590277781</v>
      </c>
      <c r="EQ43" t="s">
        <v>1693</v>
      </c>
      <c r="ES43" t="s">
        <v>1693</v>
      </c>
      <c r="ET43" s="3">
        <v>0.41666666666666669</v>
      </c>
      <c r="EU43" s="3">
        <v>0.63888888888888895</v>
      </c>
      <c r="EV43" t="s">
        <v>1638</v>
      </c>
      <c r="EW43" t="s">
        <v>1182</v>
      </c>
      <c r="EX43">
        <v>925455807</v>
      </c>
      <c r="EY43" t="s">
        <v>556</v>
      </c>
      <c r="EZ43" s="11" t="s">
        <v>103</v>
      </c>
    </row>
    <row r="44" spans="1:156">
      <c r="A44">
        <v>174</v>
      </c>
      <c r="B44" s="8" t="s">
        <v>1473</v>
      </c>
      <c r="C44" s="4" t="s">
        <v>1474</v>
      </c>
      <c r="D44" t="s">
        <v>1183</v>
      </c>
      <c r="E44">
        <v>0</v>
      </c>
      <c r="F44">
        <v>0</v>
      </c>
      <c r="G44">
        <v>0</v>
      </c>
      <c r="H44" t="s">
        <v>1184</v>
      </c>
      <c r="I44" t="s">
        <v>1688</v>
      </c>
      <c r="J44" t="s">
        <v>1661</v>
      </c>
      <c r="K44" t="s">
        <v>1652</v>
      </c>
      <c r="L44" t="s">
        <v>1633</v>
      </c>
      <c r="M44" t="s">
        <v>1634</v>
      </c>
      <c r="S44" t="s">
        <v>1693</v>
      </c>
      <c r="U44" t="s">
        <v>1183</v>
      </c>
      <c r="AA44" t="s">
        <v>1693</v>
      </c>
      <c r="AL44" t="s">
        <v>1664</v>
      </c>
      <c r="AM44" t="s">
        <v>1635</v>
      </c>
      <c r="CC44" t="s">
        <v>1696</v>
      </c>
      <c r="CD44" t="s">
        <v>1635</v>
      </c>
      <c r="CE44" t="s">
        <v>1622</v>
      </c>
      <c r="CF44" s="1">
        <v>41000</v>
      </c>
      <c r="DA44" t="s">
        <v>1693</v>
      </c>
      <c r="DD44" t="s">
        <v>1693</v>
      </c>
      <c r="DM44" t="s">
        <v>1693</v>
      </c>
      <c r="DR44" t="s">
        <v>1474</v>
      </c>
      <c r="DS44">
        <v>0</v>
      </c>
      <c r="DT44">
        <v>0</v>
      </c>
      <c r="DV44">
        <v>0</v>
      </c>
      <c r="DW44">
        <v>0</v>
      </c>
      <c r="DY44">
        <v>0</v>
      </c>
      <c r="DZ44">
        <v>0</v>
      </c>
      <c r="EB44">
        <v>0</v>
      </c>
      <c r="EC44">
        <v>0</v>
      </c>
      <c r="EE44">
        <v>0</v>
      </c>
      <c r="EF44">
        <v>0</v>
      </c>
      <c r="EI44" s="2">
        <v>40938.800520833334</v>
      </c>
      <c r="EQ44" t="s">
        <v>1693</v>
      </c>
      <c r="ET44" s="3">
        <v>0.375</v>
      </c>
      <c r="EU44" s="3">
        <v>0.45833333333333331</v>
      </c>
      <c r="EV44" t="s">
        <v>1638</v>
      </c>
      <c r="EX44">
        <v>925554807</v>
      </c>
      <c r="EY44" t="s">
        <v>556</v>
      </c>
      <c r="EZ44" t="s">
        <v>103</v>
      </c>
    </row>
    <row r="45" spans="1:156">
      <c r="A45">
        <v>179</v>
      </c>
      <c r="B45" s="7" t="s">
        <v>1141</v>
      </c>
      <c r="C45" s="5">
        <v>40886</v>
      </c>
      <c r="D45" t="s">
        <v>1142</v>
      </c>
      <c r="E45">
        <v>0</v>
      </c>
      <c r="F45">
        <v>25</v>
      </c>
      <c r="G45">
        <v>50</v>
      </c>
      <c r="H45" t="s">
        <v>1143</v>
      </c>
      <c r="I45" t="s">
        <v>1618</v>
      </c>
      <c r="J45" t="s">
        <v>1661</v>
      </c>
      <c r="K45" t="s">
        <v>1690</v>
      </c>
      <c r="L45" t="s">
        <v>1420</v>
      </c>
      <c r="M45" t="s">
        <v>1468</v>
      </c>
      <c r="O45" t="s">
        <v>1693</v>
      </c>
      <c r="S45" t="s">
        <v>1693</v>
      </c>
      <c r="U45" t="s">
        <v>1142</v>
      </c>
      <c r="W45" t="s">
        <v>1693</v>
      </c>
      <c r="X45" t="s">
        <v>1693</v>
      </c>
      <c r="Y45" t="s">
        <v>1693</v>
      </c>
      <c r="AA45" t="s">
        <v>1693</v>
      </c>
      <c r="AB45" t="s">
        <v>1693</v>
      </c>
      <c r="AL45" t="s">
        <v>1664</v>
      </c>
      <c r="AM45" t="s">
        <v>1144</v>
      </c>
      <c r="CC45" t="s">
        <v>1696</v>
      </c>
      <c r="CD45" t="s">
        <v>1145</v>
      </c>
      <c r="CE45" t="s">
        <v>1666</v>
      </c>
      <c r="CF45" t="s">
        <v>1766</v>
      </c>
      <c r="CG45" t="s">
        <v>1693</v>
      </c>
      <c r="CJ45" t="s">
        <v>1693</v>
      </c>
      <c r="CM45" t="s">
        <v>1693</v>
      </c>
      <c r="CS45" t="s">
        <v>1693</v>
      </c>
      <c r="CT45" t="s">
        <v>1693</v>
      </c>
      <c r="DR45" s="1">
        <v>41219</v>
      </c>
      <c r="DS45" t="s">
        <v>1696</v>
      </c>
      <c r="DT45" t="s">
        <v>1666</v>
      </c>
      <c r="DU45" t="s">
        <v>1766</v>
      </c>
      <c r="DV45" t="s">
        <v>1696</v>
      </c>
      <c r="DW45" t="s">
        <v>1666</v>
      </c>
      <c r="DX45" t="s">
        <v>1768</v>
      </c>
      <c r="DY45" t="s">
        <v>1696</v>
      </c>
      <c r="DZ45" t="s">
        <v>1666</v>
      </c>
      <c r="EA45" t="s">
        <v>1542</v>
      </c>
      <c r="EB45" t="s">
        <v>1696</v>
      </c>
      <c r="EC45" t="s">
        <v>1666</v>
      </c>
      <c r="ED45" t="s">
        <v>1556</v>
      </c>
      <c r="EE45">
        <v>0</v>
      </c>
      <c r="EF45">
        <v>0</v>
      </c>
      <c r="EI45" s="2">
        <v>40938.838726851849</v>
      </c>
      <c r="EJ45" t="s">
        <v>1693</v>
      </c>
      <c r="EQ45" t="s">
        <v>1693</v>
      </c>
      <c r="ET45" s="3">
        <v>0.60069444444444442</v>
      </c>
      <c r="EU45" s="3">
        <v>0.63194444444444442</v>
      </c>
      <c r="EV45" t="s">
        <v>1325</v>
      </c>
      <c r="EX45" t="s">
        <v>1146</v>
      </c>
      <c r="EY45" t="s">
        <v>555</v>
      </c>
    </row>
    <row r="46" spans="1:156">
      <c r="A46">
        <v>181</v>
      </c>
      <c r="B46" s="8" t="s">
        <v>1147</v>
      </c>
      <c r="C46" s="4" t="s">
        <v>1148</v>
      </c>
      <c r="D46" t="s">
        <v>1206</v>
      </c>
      <c r="E46">
        <v>400</v>
      </c>
      <c r="F46">
        <v>400</v>
      </c>
      <c r="G46">
        <v>10</v>
      </c>
      <c r="H46" t="s">
        <v>1151</v>
      </c>
      <c r="I46" t="s">
        <v>1688</v>
      </c>
      <c r="J46" t="s">
        <v>1661</v>
      </c>
      <c r="K46" t="s">
        <v>1652</v>
      </c>
      <c r="L46" t="s">
        <v>1450</v>
      </c>
      <c r="M46" t="s">
        <v>1451</v>
      </c>
      <c r="S46" t="s">
        <v>1693</v>
      </c>
      <c r="T46" t="s">
        <v>1693</v>
      </c>
      <c r="U46" t="s">
        <v>1206</v>
      </c>
      <c r="W46" t="s">
        <v>1693</v>
      </c>
      <c r="X46" t="s">
        <v>1693</v>
      </c>
      <c r="AL46" t="s">
        <v>1664</v>
      </c>
      <c r="AM46" t="s">
        <v>1152</v>
      </c>
      <c r="AZ46" t="s">
        <v>1693</v>
      </c>
      <c r="BV46" t="s">
        <v>1693</v>
      </c>
      <c r="CC46" t="s">
        <v>1696</v>
      </c>
      <c r="CE46" t="s">
        <v>1458</v>
      </c>
      <c r="CF46" s="1">
        <v>40703</v>
      </c>
      <c r="DR46" t="s">
        <v>1148</v>
      </c>
      <c r="DS46">
        <v>0</v>
      </c>
      <c r="DT46">
        <v>0</v>
      </c>
      <c r="DV46">
        <v>0</v>
      </c>
      <c r="DW46">
        <v>0</v>
      </c>
      <c r="DY46">
        <v>0</v>
      </c>
      <c r="DZ46">
        <v>0</v>
      </c>
      <c r="EB46">
        <v>0</v>
      </c>
      <c r="EC46">
        <v>0</v>
      </c>
      <c r="EE46">
        <v>0</v>
      </c>
      <c r="EF46">
        <v>0</v>
      </c>
      <c r="EI46" s="2">
        <v>40938.985138888886</v>
      </c>
      <c r="EN46" t="s">
        <v>1693</v>
      </c>
      <c r="ET46" s="3">
        <v>0.39583333333333331</v>
      </c>
      <c r="EU46" s="3">
        <v>0.70833333333333337</v>
      </c>
      <c r="EV46" t="s">
        <v>1453</v>
      </c>
      <c r="EX46" t="s">
        <v>1153</v>
      </c>
      <c r="EY46" t="s">
        <v>556</v>
      </c>
      <c r="EZ46" t="s">
        <v>103</v>
      </c>
    </row>
    <row r="47" spans="1:156">
      <c r="A47">
        <v>182</v>
      </c>
      <c r="B47" s="8" t="s">
        <v>1154</v>
      </c>
      <c r="C47" s="4" t="s">
        <v>1155</v>
      </c>
      <c r="D47" t="s">
        <v>1156</v>
      </c>
      <c r="E47">
        <v>400</v>
      </c>
      <c r="F47">
        <v>400</v>
      </c>
      <c r="G47">
        <v>10</v>
      </c>
      <c r="H47" t="s">
        <v>1151</v>
      </c>
      <c r="I47" t="s">
        <v>1688</v>
      </c>
      <c r="J47" t="s">
        <v>1661</v>
      </c>
      <c r="K47" t="s">
        <v>1652</v>
      </c>
      <c r="L47" t="s">
        <v>1450</v>
      </c>
      <c r="M47" t="s">
        <v>1451</v>
      </c>
      <c r="S47" t="s">
        <v>1693</v>
      </c>
      <c r="T47" t="s">
        <v>1693</v>
      </c>
      <c r="U47" t="s">
        <v>1156</v>
      </c>
      <c r="W47" t="s">
        <v>1693</v>
      </c>
      <c r="X47" t="s">
        <v>1693</v>
      </c>
      <c r="AL47" t="s">
        <v>1664</v>
      </c>
      <c r="AM47" t="s">
        <v>1157</v>
      </c>
      <c r="AZ47" t="s">
        <v>1693</v>
      </c>
      <c r="BV47" t="s">
        <v>1693</v>
      </c>
      <c r="CC47" t="s">
        <v>1696</v>
      </c>
      <c r="CE47" t="s">
        <v>1458</v>
      </c>
      <c r="CF47" s="1">
        <v>40703</v>
      </c>
      <c r="DR47" t="s">
        <v>1155</v>
      </c>
      <c r="DS47">
        <v>0</v>
      </c>
      <c r="DT47">
        <v>0</v>
      </c>
      <c r="DV47">
        <v>0</v>
      </c>
      <c r="DW47">
        <v>0</v>
      </c>
      <c r="DY47">
        <v>0</v>
      </c>
      <c r="DZ47">
        <v>0</v>
      </c>
      <c r="EB47">
        <v>0</v>
      </c>
      <c r="EC47">
        <v>0</v>
      </c>
      <c r="EE47">
        <v>0</v>
      </c>
      <c r="EF47">
        <v>0</v>
      </c>
      <c r="EI47" s="2">
        <v>40938.98878472222</v>
      </c>
      <c r="EN47" t="s">
        <v>1693</v>
      </c>
      <c r="ET47" s="3">
        <v>0.58333333333333337</v>
      </c>
      <c r="EU47" s="3">
        <v>0.70833333333333337</v>
      </c>
      <c r="EV47" t="s">
        <v>1453</v>
      </c>
      <c r="EX47" t="s">
        <v>1158</v>
      </c>
      <c r="EY47" t="s">
        <v>556</v>
      </c>
      <c r="EZ47" t="s">
        <v>103</v>
      </c>
    </row>
    <row r="48" spans="1:156">
      <c r="A48">
        <v>183</v>
      </c>
      <c r="B48" s="8" t="s">
        <v>1159</v>
      </c>
      <c r="C48" s="4" t="s">
        <v>1383</v>
      </c>
      <c r="D48" t="s">
        <v>1160</v>
      </c>
      <c r="E48">
        <v>400</v>
      </c>
      <c r="F48">
        <v>400</v>
      </c>
      <c r="G48">
        <v>10</v>
      </c>
      <c r="H48" t="s">
        <v>1151</v>
      </c>
      <c r="I48" t="s">
        <v>1688</v>
      </c>
      <c r="J48" t="s">
        <v>1661</v>
      </c>
      <c r="K48" t="s">
        <v>1652</v>
      </c>
      <c r="L48" t="s">
        <v>1450</v>
      </c>
      <c r="M48" t="s">
        <v>1451</v>
      </c>
      <c r="S48" t="s">
        <v>1693</v>
      </c>
      <c r="T48" t="s">
        <v>1693</v>
      </c>
      <c r="U48" t="s">
        <v>1160</v>
      </c>
      <c r="W48" t="s">
        <v>1693</v>
      </c>
      <c r="X48" t="s">
        <v>1693</v>
      </c>
      <c r="AL48" t="s">
        <v>1664</v>
      </c>
      <c r="AM48" t="s">
        <v>1152</v>
      </c>
      <c r="AZ48" t="s">
        <v>1693</v>
      </c>
      <c r="CC48" t="s">
        <v>1696</v>
      </c>
      <c r="CE48" t="s">
        <v>1458</v>
      </c>
      <c r="CF48" s="1">
        <v>40703</v>
      </c>
      <c r="DR48" t="s">
        <v>1383</v>
      </c>
      <c r="DS48">
        <v>0</v>
      </c>
      <c r="DT48">
        <v>0</v>
      </c>
      <c r="DV48">
        <v>0</v>
      </c>
      <c r="DW48">
        <v>0</v>
      </c>
      <c r="DY48">
        <v>0</v>
      </c>
      <c r="DZ48">
        <v>0</v>
      </c>
      <c r="EB48">
        <v>0</v>
      </c>
      <c r="EC48">
        <v>0</v>
      </c>
      <c r="EE48">
        <v>0</v>
      </c>
      <c r="EF48">
        <v>0</v>
      </c>
      <c r="EI48" s="2">
        <v>40938.991493055553</v>
      </c>
      <c r="EN48" t="s">
        <v>1693</v>
      </c>
      <c r="ET48" s="3">
        <v>0.39583333333333331</v>
      </c>
      <c r="EU48" s="3">
        <v>0.70833333333333337</v>
      </c>
      <c r="EV48" t="s">
        <v>1453</v>
      </c>
      <c r="EX48" t="s">
        <v>1158</v>
      </c>
      <c r="EY48" t="s">
        <v>556</v>
      </c>
      <c r="EZ48" t="s">
        <v>103</v>
      </c>
    </row>
    <row r="49" spans="1:156">
      <c r="A49">
        <v>184</v>
      </c>
      <c r="B49" s="9" t="s">
        <v>1161</v>
      </c>
      <c r="C49" s="5">
        <v>40969</v>
      </c>
      <c r="D49" t="s">
        <v>1162</v>
      </c>
      <c r="E49">
        <v>0</v>
      </c>
      <c r="F49">
        <v>25</v>
      </c>
      <c r="G49">
        <v>0</v>
      </c>
      <c r="H49" t="s">
        <v>1163</v>
      </c>
      <c r="I49" t="s">
        <v>1688</v>
      </c>
      <c r="J49" t="s">
        <v>1661</v>
      </c>
      <c r="K49" t="s">
        <v>1652</v>
      </c>
      <c r="L49" t="s">
        <v>1164</v>
      </c>
      <c r="M49" t="s">
        <v>1165</v>
      </c>
      <c r="U49" t="s">
        <v>1162</v>
      </c>
      <c r="Z49" t="s">
        <v>1693</v>
      </c>
      <c r="AA49" t="s">
        <v>1693</v>
      </c>
      <c r="AL49" t="s">
        <v>1664</v>
      </c>
      <c r="AM49" t="s">
        <v>1166</v>
      </c>
      <c r="CC49" t="s">
        <v>1652</v>
      </c>
      <c r="CD49" t="s">
        <v>1167</v>
      </c>
      <c r="CE49" t="s">
        <v>1683</v>
      </c>
      <c r="CF49" t="s">
        <v>1403</v>
      </c>
      <c r="DR49" s="1">
        <v>40910</v>
      </c>
      <c r="DS49">
        <v>0</v>
      </c>
      <c r="DT49">
        <v>0</v>
      </c>
      <c r="DV49">
        <v>0</v>
      </c>
      <c r="DW49">
        <v>0</v>
      </c>
      <c r="DY49">
        <v>0</v>
      </c>
      <c r="DZ49">
        <v>0</v>
      </c>
      <c r="EB49">
        <v>0</v>
      </c>
      <c r="EC49">
        <v>0</v>
      </c>
      <c r="EE49">
        <v>0</v>
      </c>
      <c r="EF49">
        <v>0</v>
      </c>
      <c r="EI49" s="2">
        <v>40938.9922337963</v>
      </c>
      <c r="EQ49" t="s">
        <v>1693</v>
      </c>
      <c r="ET49" s="3">
        <v>0.70833333333333337</v>
      </c>
      <c r="EU49" s="3">
        <v>0.8125</v>
      </c>
      <c r="EV49" t="s">
        <v>1168</v>
      </c>
      <c r="EX49" t="s">
        <v>1169</v>
      </c>
      <c r="EY49" t="s">
        <v>556</v>
      </c>
      <c r="EZ49" t="s">
        <v>102</v>
      </c>
    </row>
    <row r="50" spans="1:156">
      <c r="A50">
        <v>185</v>
      </c>
      <c r="B50" s="8" t="s">
        <v>1112</v>
      </c>
      <c r="C50" s="4" t="s">
        <v>1113</v>
      </c>
      <c r="D50" t="s">
        <v>1114</v>
      </c>
      <c r="E50">
        <v>2</v>
      </c>
      <c r="F50">
        <v>0</v>
      </c>
      <c r="G50">
        <v>0</v>
      </c>
      <c r="H50" t="s">
        <v>1115</v>
      </c>
      <c r="I50" t="s">
        <v>1688</v>
      </c>
      <c r="J50" t="s">
        <v>1661</v>
      </c>
      <c r="K50" t="s">
        <v>1690</v>
      </c>
      <c r="L50" t="s">
        <v>1164</v>
      </c>
      <c r="M50" t="s">
        <v>1165</v>
      </c>
      <c r="U50" t="s">
        <v>1114</v>
      </c>
      <c r="Z50" t="s">
        <v>1693</v>
      </c>
      <c r="AA50" t="s">
        <v>1693</v>
      </c>
      <c r="AL50" t="s">
        <v>1664</v>
      </c>
      <c r="AM50" t="s">
        <v>1116</v>
      </c>
      <c r="CC50" t="s">
        <v>1652</v>
      </c>
      <c r="CD50" t="s">
        <v>1117</v>
      </c>
      <c r="CE50" t="s">
        <v>1683</v>
      </c>
      <c r="CF50" t="s">
        <v>1403</v>
      </c>
      <c r="CG50" t="s">
        <v>1693</v>
      </c>
      <c r="CJ50" t="s">
        <v>1693</v>
      </c>
      <c r="CM50" t="s">
        <v>1693</v>
      </c>
      <c r="DR50" t="s">
        <v>1113</v>
      </c>
      <c r="DS50">
        <v>0</v>
      </c>
      <c r="DT50">
        <v>0</v>
      </c>
      <c r="DV50">
        <v>0</v>
      </c>
      <c r="DW50">
        <v>0</v>
      </c>
      <c r="DY50">
        <v>0</v>
      </c>
      <c r="DZ50">
        <v>0</v>
      </c>
      <c r="EB50">
        <v>0</v>
      </c>
      <c r="EC50">
        <v>0</v>
      </c>
      <c r="EE50">
        <v>0</v>
      </c>
      <c r="EF50">
        <v>0</v>
      </c>
      <c r="EI50" s="2">
        <v>40939.0003125</v>
      </c>
      <c r="EO50" t="s">
        <v>1693</v>
      </c>
      <c r="ET50" s="3">
        <v>0.63888888888888895</v>
      </c>
      <c r="EU50" s="3">
        <v>0.70138888888888884</v>
      </c>
      <c r="EV50" t="s">
        <v>1118</v>
      </c>
      <c r="EX50" t="s">
        <v>1176</v>
      </c>
      <c r="EY50" t="s">
        <v>556</v>
      </c>
      <c r="EZ50" t="s">
        <v>103</v>
      </c>
    </row>
    <row r="51" spans="1:156">
      <c r="A51">
        <v>186</v>
      </c>
      <c r="B51" s="10" t="s">
        <v>1177</v>
      </c>
      <c r="C51" s="5">
        <v>40798</v>
      </c>
      <c r="D51" t="s">
        <v>1119</v>
      </c>
      <c r="E51">
        <v>3</v>
      </c>
      <c r="F51">
        <v>3</v>
      </c>
      <c r="G51">
        <v>0</v>
      </c>
      <c r="H51" t="s">
        <v>1120</v>
      </c>
      <c r="I51" t="s">
        <v>1688</v>
      </c>
      <c r="J51" t="s">
        <v>1661</v>
      </c>
      <c r="K51" t="s">
        <v>1652</v>
      </c>
      <c r="L51" t="s">
        <v>1121</v>
      </c>
      <c r="M51" t="s">
        <v>1122</v>
      </c>
      <c r="U51" t="s">
        <v>1119</v>
      </c>
      <c r="W51" t="s">
        <v>1693</v>
      </c>
      <c r="X51" t="s">
        <v>1693</v>
      </c>
      <c r="Y51" t="s">
        <v>1693</v>
      </c>
      <c r="AL51" t="s">
        <v>1664</v>
      </c>
      <c r="AM51" t="s">
        <v>1123</v>
      </c>
      <c r="CC51" t="s">
        <v>1696</v>
      </c>
      <c r="CD51" t="s">
        <v>1124</v>
      </c>
      <c r="CE51" t="s">
        <v>1683</v>
      </c>
      <c r="CF51" t="s">
        <v>1125</v>
      </c>
      <c r="DR51" t="s">
        <v>1126</v>
      </c>
      <c r="DS51">
        <v>0</v>
      </c>
      <c r="DT51">
        <v>0</v>
      </c>
      <c r="DV51">
        <v>0</v>
      </c>
      <c r="DW51">
        <v>0</v>
      </c>
      <c r="DY51">
        <v>0</v>
      </c>
      <c r="DZ51">
        <v>0</v>
      </c>
      <c r="EB51">
        <v>0</v>
      </c>
      <c r="EC51">
        <v>0</v>
      </c>
      <c r="EE51">
        <v>0</v>
      </c>
      <c r="EF51">
        <v>0</v>
      </c>
      <c r="EI51" s="2">
        <v>40939.601446759261</v>
      </c>
      <c r="EQ51" t="s">
        <v>1693</v>
      </c>
      <c r="ET51" s="3">
        <v>0.70833333333333337</v>
      </c>
      <c r="EU51" s="3">
        <v>0.77083333333333337</v>
      </c>
      <c r="EV51" t="s">
        <v>1127</v>
      </c>
      <c r="EX51" t="s">
        <v>1128</v>
      </c>
      <c r="EY51" t="s">
        <v>556</v>
      </c>
      <c r="EZ51" t="s">
        <v>102</v>
      </c>
    </row>
    <row r="52" spans="1:156">
      <c r="A52">
        <v>187</v>
      </c>
      <c r="B52" s="10" t="s">
        <v>1129</v>
      </c>
      <c r="C52" s="4" t="s">
        <v>1768</v>
      </c>
      <c r="D52" t="s">
        <v>1130</v>
      </c>
      <c r="E52">
        <v>10</v>
      </c>
      <c r="F52">
        <v>27</v>
      </c>
      <c r="G52">
        <v>0</v>
      </c>
      <c r="H52" t="s">
        <v>1131</v>
      </c>
      <c r="I52" t="s">
        <v>1618</v>
      </c>
      <c r="J52" t="s">
        <v>1661</v>
      </c>
      <c r="K52" t="s">
        <v>1652</v>
      </c>
      <c r="L52" t="s">
        <v>1132</v>
      </c>
      <c r="M52" t="s">
        <v>1133</v>
      </c>
      <c r="N52" t="s">
        <v>1693</v>
      </c>
      <c r="Q52" t="s">
        <v>1693</v>
      </c>
      <c r="U52" t="s">
        <v>1130</v>
      </c>
      <c r="V52" t="s">
        <v>1693</v>
      </c>
      <c r="Z52" t="s">
        <v>1693</v>
      </c>
      <c r="AA52" t="s">
        <v>1693</v>
      </c>
      <c r="AE52" t="s">
        <v>1693</v>
      </c>
      <c r="AF52" t="s">
        <v>1693</v>
      </c>
      <c r="AG52" t="s">
        <v>1693</v>
      </c>
      <c r="AH52" t="s">
        <v>1693</v>
      </c>
      <c r="AK52" t="s">
        <v>1693</v>
      </c>
      <c r="AL52" t="s">
        <v>1664</v>
      </c>
      <c r="AM52" t="s">
        <v>1134</v>
      </c>
      <c r="AX52" t="s">
        <v>1693</v>
      </c>
      <c r="BT52" t="s">
        <v>1693</v>
      </c>
      <c r="CC52" t="s">
        <v>1696</v>
      </c>
      <c r="CE52" t="s">
        <v>1458</v>
      </c>
      <c r="CF52" s="1">
        <v>40672</v>
      </c>
      <c r="DR52" t="s">
        <v>1135</v>
      </c>
      <c r="DS52">
        <v>0</v>
      </c>
      <c r="DT52">
        <v>0</v>
      </c>
      <c r="DV52">
        <v>0</v>
      </c>
      <c r="DW52">
        <v>0</v>
      </c>
      <c r="DY52">
        <v>0</v>
      </c>
      <c r="DZ52">
        <v>0</v>
      </c>
      <c r="EB52">
        <v>0</v>
      </c>
      <c r="EC52">
        <v>0</v>
      </c>
      <c r="EE52">
        <v>0</v>
      </c>
      <c r="EF52">
        <v>0</v>
      </c>
      <c r="EH52" t="s">
        <v>1693</v>
      </c>
      <c r="EI52" s="2">
        <v>40939.660254629627</v>
      </c>
      <c r="EQ52" t="s">
        <v>1693</v>
      </c>
      <c r="ET52" s="3">
        <v>0.43055555555555558</v>
      </c>
      <c r="EU52" s="3">
        <v>0.49305555555555558</v>
      </c>
      <c r="EV52" t="s">
        <v>1136</v>
      </c>
      <c r="EX52" t="s">
        <v>1137</v>
      </c>
      <c r="EY52" t="s">
        <v>556</v>
      </c>
      <c r="EZ52" t="s">
        <v>102</v>
      </c>
    </row>
    <row r="53" spans="1:156">
      <c r="A53">
        <v>188</v>
      </c>
      <c r="B53" s="10" t="s">
        <v>1138</v>
      </c>
      <c r="C53" s="4" t="s">
        <v>1542</v>
      </c>
      <c r="D53" t="s">
        <v>1139</v>
      </c>
      <c r="E53">
        <v>0</v>
      </c>
      <c r="F53">
        <v>24</v>
      </c>
      <c r="G53">
        <v>200</v>
      </c>
      <c r="H53" t="s">
        <v>1140</v>
      </c>
      <c r="I53" t="s">
        <v>1618</v>
      </c>
      <c r="J53" t="s">
        <v>1661</v>
      </c>
      <c r="K53" t="s">
        <v>1652</v>
      </c>
      <c r="L53" t="s">
        <v>1132</v>
      </c>
      <c r="M53" t="s">
        <v>1133</v>
      </c>
      <c r="N53" t="s">
        <v>1693</v>
      </c>
      <c r="S53" t="s">
        <v>1693</v>
      </c>
      <c r="T53" t="s">
        <v>1693</v>
      </c>
      <c r="U53" t="s">
        <v>1139</v>
      </c>
      <c r="V53" t="s">
        <v>1693</v>
      </c>
      <c r="Y53" t="s">
        <v>1693</v>
      </c>
      <c r="AE53" t="s">
        <v>1693</v>
      </c>
      <c r="AF53" t="s">
        <v>1693</v>
      </c>
      <c r="AG53" t="s">
        <v>1693</v>
      </c>
      <c r="AL53" t="s">
        <v>1664</v>
      </c>
      <c r="AM53" t="s">
        <v>1089</v>
      </c>
      <c r="CC53" t="s">
        <v>1652</v>
      </c>
      <c r="CD53" t="s">
        <v>1132</v>
      </c>
      <c r="CE53" t="s">
        <v>1683</v>
      </c>
      <c r="CF53" s="1">
        <v>40583</v>
      </c>
      <c r="DR53" s="1">
        <v>41250</v>
      </c>
      <c r="DS53">
        <v>0</v>
      </c>
      <c r="DT53">
        <v>0</v>
      </c>
      <c r="DV53">
        <v>0</v>
      </c>
      <c r="DW53">
        <v>0</v>
      </c>
      <c r="DY53">
        <v>0</v>
      </c>
      <c r="DZ53">
        <v>0</v>
      </c>
      <c r="EB53">
        <v>0</v>
      </c>
      <c r="EC53">
        <v>0</v>
      </c>
      <c r="EE53">
        <v>0</v>
      </c>
      <c r="EF53">
        <v>0</v>
      </c>
      <c r="EI53" s="2">
        <v>40939.679027777776</v>
      </c>
      <c r="EJ53" t="s">
        <v>1693</v>
      </c>
      <c r="EK53" t="s">
        <v>1693</v>
      </c>
      <c r="EQ53" t="s">
        <v>1693</v>
      </c>
      <c r="ET53" s="3">
        <v>0.70833333333333337</v>
      </c>
      <c r="EU53" s="3">
        <v>0.77083333333333337</v>
      </c>
      <c r="EV53" t="s">
        <v>1090</v>
      </c>
      <c r="EX53" t="s">
        <v>1091</v>
      </c>
      <c r="EY53" t="s">
        <v>556</v>
      </c>
      <c r="EZ53" t="s">
        <v>102</v>
      </c>
    </row>
    <row r="54" spans="1:156">
      <c r="A54">
        <v>189</v>
      </c>
      <c r="B54" s="10" t="s">
        <v>1092</v>
      </c>
      <c r="C54" s="4" t="s">
        <v>1403</v>
      </c>
      <c r="D54" t="s">
        <v>1093</v>
      </c>
      <c r="E54">
        <v>0</v>
      </c>
      <c r="F54">
        <v>4</v>
      </c>
      <c r="G54">
        <v>0</v>
      </c>
      <c r="H54" t="s">
        <v>1094</v>
      </c>
      <c r="I54" t="s">
        <v>1618</v>
      </c>
      <c r="J54" t="s">
        <v>1661</v>
      </c>
      <c r="K54" t="s">
        <v>1652</v>
      </c>
      <c r="L54" t="s">
        <v>1164</v>
      </c>
      <c r="M54" t="s">
        <v>1165</v>
      </c>
      <c r="N54" t="s">
        <v>1693</v>
      </c>
      <c r="O54" t="s">
        <v>1693</v>
      </c>
      <c r="U54" t="s">
        <v>1093</v>
      </c>
      <c r="AL54" t="s">
        <v>1664</v>
      </c>
      <c r="AM54" t="s">
        <v>1149</v>
      </c>
      <c r="CC54" t="s">
        <v>1652</v>
      </c>
      <c r="CD54" t="s">
        <v>1117</v>
      </c>
      <c r="CE54" t="s">
        <v>1683</v>
      </c>
      <c r="CF54" t="s">
        <v>1403</v>
      </c>
      <c r="DR54" t="s">
        <v>1383</v>
      </c>
      <c r="DS54">
        <v>0</v>
      </c>
      <c r="DT54">
        <v>0</v>
      </c>
      <c r="DV54">
        <v>0</v>
      </c>
      <c r="DW54">
        <v>0</v>
      </c>
      <c r="DY54">
        <v>0</v>
      </c>
      <c r="DZ54">
        <v>0</v>
      </c>
      <c r="EB54">
        <v>0</v>
      </c>
      <c r="EC54">
        <v>0</v>
      </c>
      <c r="EE54">
        <v>0</v>
      </c>
      <c r="EF54">
        <v>0</v>
      </c>
      <c r="EI54" s="2">
        <v>40939.704756944448</v>
      </c>
      <c r="EJ54" t="s">
        <v>1693</v>
      </c>
      <c r="EK54" t="s">
        <v>1693</v>
      </c>
      <c r="EQ54" t="s">
        <v>1693</v>
      </c>
      <c r="ES54" t="s">
        <v>1693</v>
      </c>
      <c r="ET54" s="3">
        <v>0.59722222222222221</v>
      </c>
      <c r="EU54" s="3">
        <v>0.63194444444444442</v>
      </c>
      <c r="EV54" t="s">
        <v>1404</v>
      </c>
      <c r="EX54" t="s">
        <v>1150</v>
      </c>
      <c r="EY54" t="s">
        <v>556</v>
      </c>
      <c r="EZ54" t="s">
        <v>102</v>
      </c>
    </row>
    <row r="55" spans="1:156">
      <c r="A55">
        <v>190</v>
      </c>
      <c r="B55" s="8" t="s">
        <v>1095</v>
      </c>
      <c r="C55" s="5">
        <v>41155</v>
      </c>
      <c r="D55" t="s">
        <v>1093</v>
      </c>
      <c r="E55">
        <v>3</v>
      </c>
      <c r="F55">
        <v>0</v>
      </c>
      <c r="G55">
        <v>0</v>
      </c>
      <c r="H55" t="s">
        <v>1096</v>
      </c>
      <c r="I55" t="s">
        <v>1688</v>
      </c>
      <c r="J55" t="s">
        <v>1661</v>
      </c>
      <c r="K55" t="s">
        <v>1652</v>
      </c>
      <c r="L55" t="s">
        <v>1164</v>
      </c>
      <c r="M55" t="s">
        <v>1165</v>
      </c>
      <c r="N55" t="s">
        <v>1693</v>
      </c>
      <c r="S55" t="s">
        <v>1693</v>
      </c>
      <c r="U55" t="s">
        <v>1093</v>
      </c>
      <c r="AL55" t="s">
        <v>1664</v>
      </c>
      <c r="AM55" t="s">
        <v>1097</v>
      </c>
      <c r="CC55" t="s">
        <v>1652</v>
      </c>
      <c r="CD55" t="s">
        <v>1167</v>
      </c>
      <c r="CE55" t="s">
        <v>1683</v>
      </c>
      <c r="CF55" t="s">
        <v>1403</v>
      </c>
      <c r="DR55" t="s">
        <v>1148</v>
      </c>
      <c r="DS55">
        <v>0</v>
      </c>
      <c r="DT55">
        <v>0</v>
      </c>
      <c r="DV55">
        <v>0</v>
      </c>
      <c r="DW55">
        <v>0</v>
      </c>
      <c r="DY55">
        <v>0</v>
      </c>
      <c r="DZ55">
        <v>0</v>
      </c>
      <c r="EB55">
        <v>0</v>
      </c>
      <c r="EC55">
        <v>0</v>
      </c>
      <c r="EE55">
        <v>0</v>
      </c>
      <c r="EF55">
        <v>0</v>
      </c>
      <c r="EI55" s="2">
        <v>40939.708981481483</v>
      </c>
      <c r="ET55" s="3">
        <v>0.59722222222222221</v>
      </c>
      <c r="EU55" s="3">
        <v>0.63194444444444442</v>
      </c>
      <c r="EV55" t="s">
        <v>1098</v>
      </c>
      <c r="EX55" t="s">
        <v>1099</v>
      </c>
      <c r="EY55" t="s">
        <v>556</v>
      </c>
      <c r="EZ55" t="s">
        <v>103</v>
      </c>
    </row>
    <row r="56" spans="1:156">
      <c r="A56">
        <v>191</v>
      </c>
      <c r="B56" s="8" t="s">
        <v>1100</v>
      </c>
      <c r="C56" s="5">
        <v>40914</v>
      </c>
      <c r="D56" t="s">
        <v>1101</v>
      </c>
      <c r="E56">
        <v>3</v>
      </c>
      <c r="F56">
        <v>0</v>
      </c>
      <c r="G56">
        <v>0</v>
      </c>
      <c r="H56" t="s">
        <v>1102</v>
      </c>
      <c r="I56" t="s">
        <v>1688</v>
      </c>
      <c r="J56" t="s">
        <v>1661</v>
      </c>
      <c r="K56" t="s">
        <v>1652</v>
      </c>
      <c r="L56" t="s">
        <v>1164</v>
      </c>
      <c r="M56" t="s">
        <v>1165</v>
      </c>
      <c r="N56" t="s">
        <v>1693</v>
      </c>
      <c r="S56" t="s">
        <v>1693</v>
      </c>
      <c r="U56" t="s">
        <v>1101</v>
      </c>
      <c r="AL56" t="s">
        <v>1664</v>
      </c>
      <c r="AM56" t="s">
        <v>1103</v>
      </c>
      <c r="CC56" t="s">
        <v>1652</v>
      </c>
      <c r="CD56" t="s">
        <v>1167</v>
      </c>
      <c r="CE56" t="s">
        <v>1683</v>
      </c>
      <c r="CF56" t="s">
        <v>1403</v>
      </c>
      <c r="DR56" s="1">
        <v>40914</v>
      </c>
      <c r="DS56">
        <v>0</v>
      </c>
      <c r="DT56">
        <v>0</v>
      </c>
      <c r="DV56">
        <v>0</v>
      </c>
      <c r="DW56">
        <v>0</v>
      </c>
      <c r="DY56">
        <v>0</v>
      </c>
      <c r="DZ56">
        <v>0</v>
      </c>
      <c r="EB56">
        <v>0</v>
      </c>
      <c r="EC56">
        <v>0</v>
      </c>
      <c r="EE56">
        <v>0</v>
      </c>
      <c r="EF56">
        <v>0</v>
      </c>
      <c r="EI56" s="2">
        <v>40939.713923611111</v>
      </c>
      <c r="EJ56" t="s">
        <v>1693</v>
      </c>
      <c r="ET56" s="3">
        <v>0.59722222222222221</v>
      </c>
      <c r="EU56" s="3">
        <v>0.70138888888888884</v>
      </c>
      <c r="EV56" t="s">
        <v>1453</v>
      </c>
      <c r="EX56" t="s">
        <v>1176</v>
      </c>
      <c r="EY56" t="s">
        <v>556</v>
      </c>
      <c r="EZ56" t="s">
        <v>103</v>
      </c>
    </row>
    <row r="57" spans="1:156">
      <c r="A57">
        <v>192</v>
      </c>
      <c r="B57" s="9" t="s">
        <v>1104</v>
      </c>
      <c r="C57" s="5">
        <v>40643</v>
      </c>
      <c r="D57" t="s">
        <v>1105</v>
      </c>
      <c r="E57">
        <v>18</v>
      </c>
      <c r="F57">
        <v>10</v>
      </c>
      <c r="G57">
        <v>150</v>
      </c>
      <c r="H57" t="s">
        <v>1106</v>
      </c>
      <c r="I57" t="s">
        <v>1618</v>
      </c>
      <c r="J57" t="s">
        <v>1689</v>
      </c>
      <c r="K57" t="s">
        <v>1299</v>
      </c>
      <c r="L57" t="s">
        <v>1121</v>
      </c>
      <c r="M57" t="s">
        <v>1122</v>
      </c>
      <c r="T57" t="s">
        <v>1693</v>
      </c>
      <c r="U57" t="s">
        <v>1105</v>
      </c>
      <c r="X57" t="s">
        <v>1693</v>
      </c>
      <c r="Y57" t="s">
        <v>1693</v>
      </c>
      <c r="AA57" t="s">
        <v>1693</v>
      </c>
      <c r="AL57" t="s">
        <v>1664</v>
      </c>
      <c r="AM57" t="s">
        <v>1107</v>
      </c>
      <c r="AN57" t="s">
        <v>1693</v>
      </c>
      <c r="CC57" t="s">
        <v>1696</v>
      </c>
      <c r="CE57" t="s">
        <v>1666</v>
      </c>
      <c r="CF57" t="s">
        <v>1484</v>
      </c>
      <c r="CI57" t="s">
        <v>1693</v>
      </c>
      <c r="CL57" t="s">
        <v>1693</v>
      </c>
      <c r="CS57" t="s">
        <v>1693</v>
      </c>
      <c r="CV57" t="s">
        <v>1693</v>
      </c>
      <c r="DR57" t="s">
        <v>1271</v>
      </c>
      <c r="DS57" t="s">
        <v>1696</v>
      </c>
      <c r="DT57" t="s">
        <v>1666</v>
      </c>
      <c r="DU57" t="s">
        <v>1509</v>
      </c>
      <c r="DV57" t="s">
        <v>1696</v>
      </c>
      <c r="DW57" t="s">
        <v>1666</v>
      </c>
      <c r="DX57" t="s">
        <v>1571</v>
      </c>
      <c r="DY57">
        <v>0</v>
      </c>
      <c r="DZ57">
        <v>0</v>
      </c>
      <c r="EB57">
        <v>0</v>
      </c>
      <c r="EC57">
        <v>0</v>
      </c>
      <c r="EE57">
        <v>0</v>
      </c>
      <c r="EF57">
        <v>0</v>
      </c>
      <c r="EI57" s="2">
        <v>40939.747453703705</v>
      </c>
      <c r="EO57" t="s">
        <v>1693</v>
      </c>
      <c r="ET57" s="3">
        <v>0.35416666666666669</v>
      </c>
      <c r="EU57" s="3">
        <v>0.77083333333333337</v>
      </c>
      <c r="EV57" t="s">
        <v>1108</v>
      </c>
      <c r="EX57" t="s">
        <v>1109</v>
      </c>
      <c r="EY57" t="s">
        <v>556</v>
      </c>
      <c r="EZ57" t="s">
        <v>102</v>
      </c>
    </row>
    <row r="58" spans="1:156">
      <c r="A58">
        <v>194</v>
      </c>
      <c r="B58" s="7" t="s">
        <v>1820</v>
      </c>
      <c r="C58" s="4" t="s">
        <v>1774</v>
      </c>
      <c r="D58" t="s">
        <v>1775</v>
      </c>
      <c r="E58">
        <v>9</v>
      </c>
      <c r="F58">
        <v>3</v>
      </c>
      <c r="G58">
        <v>455</v>
      </c>
      <c r="H58" t="s">
        <v>1069</v>
      </c>
      <c r="I58" t="s">
        <v>1688</v>
      </c>
      <c r="J58" t="s">
        <v>1689</v>
      </c>
      <c r="K58" t="s">
        <v>1690</v>
      </c>
      <c r="L58" t="s">
        <v>1691</v>
      </c>
      <c r="M58" t="s">
        <v>1692</v>
      </c>
      <c r="Q58" t="s">
        <v>1693</v>
      </c>
      <c r="S58" t="s">
        <v>1693</v>
      </c>
      <c r="T58" t="s">
        <v>1693</v>
      </c>
      <c r="U58" t="s">
        <v>1775</v>
      </c>
      <c r="AA58" t="s">
        <v>1693</v>
      </c>
      <c r="AG58" t="s">
        <v>1693</v>
      </c>
      <c r="AL58" t="s">
        <v>1694</v>
      </c>
      <c r="AM58" t="s">
        <v>1070</v>
      </c>
      <c r="CC58" t="s">
        <v>1696</v>
      </c>
      <c r="CE58" t="s">
        <v>1697</v>
      </c>
      <c r="CF58" s="1">
        <v>40797</v>
      </c>
      <c r="CY58" t="s">
        <v>1693</v>
      </c>
      <c r="DB58" t="s">
        <v>1693</v>
      </c>
      <c r="DR58" t="s">
        <v>1774</v>
      </c>
      <c r="DS58" t="s">
        <v>1696</v>
      </c>
      <c r="DT58" t="s">
        <v>1697</v>
      </c>
      <c r="DU58" t="s">
        <v>1698</v>
      </c>
      <c r="DV58">
        <v>0</v>
      </c>
      <c r="DW58">
        <v>0</v>
      </c>
      <c r="DY58">
        <v>0</v>
      </c>
      <c r="DZ58">
        <v>0</v>
      </c>
      <c r="EB58">
        <v>0</v>
      </c>
      <c r="EC58">
        <v>0</v>
      </c>
      <c r="EE58">
        <v>0</v>
      </c>
      <c r="EF58">
        <v>0</v>
      </c>
      <c r="EH58" t="s">
        <v>1693</v>
      </c>
      <c r="EI58" s="2">
        <v>40939.788321759261</v>
      </c>
      <c r="EO58" t="s">
        <v>1693</v>
      </c>
      <c r="ET58" s="3">
        <v>0.35416666666666669</v>
      </c>
      <c r="EU58" s="3">
        <v>0.77083333333333337</v>
      </c>
      <c r="EV58" t="s">
        <v>1071</v>
      </c>
      <c r="EW58" t="s">
        <v>1818</v>
      </c>
      <c r="EX58" t="s">
        <v>1072</v>
      </c>
      <c r="EY58" t="s">
        <v>555</v>
      </c>
      <c r="EZ58" t="s">
        <v>98</v>
      </c>
    </row>
    <row r="59" spans="1:156">
      <c r="A59">
        <v>195</v>
      </c>
      <c r="B59" s="8" t="s">
        <v>1073</v>
      </c>
      <c r="C59" s="4" t="s">
        <v>1074</v>
      </c>
      <c r="D59" t="s">
        <v>1075</v>
      </c>
      <c r="E59">
        <v>0</v>
      </c>
      <c r="F59">
        <v>18</v>
      </c>
      <c r="G59">
        <v>0</v>
      </c>
      <c r="H59" t="s">
        <v>1076</v>
      </c>
      <c r="I59" t="s">
        <v>1688</v>
      </c>
      <c r="J59" t="s">
        <v>1661</v>
      </c>
      <c r="K59" t="s">
        <v>1477</v>
      </c>
      <c r="L59" t="s">
        <v>1691</v>
      </c>
      <c r="M59" t="s">
        <v>1692</v>
      </c>
      <c r="N59" t="s">
        <v>1693</v>
      </c>
      <c r="S59" t="s">
        <v>1693</v>
      </c>
      <c r="T59" t="s">
        <v>1693</v>
      </c>
      <c r="U59" t="s">
        <v>1075</v>
      </c>
      <c r="V59" t="s">
        <v>1693</v>
      </c>
      <c r="Y59" t="s">
        <v>1693</v>
      </c>
      <c r="AL59" t="s">
        <v>1664</v>
      </c>
      <c r="AM59" t="s">
        <v>1077</v>
      </c>
      <c r="AN59" t="s">
        <v>1693</v>
      </c>
      <c r="CC59" t="s">
        <v>1652</v>
      </c>
      <c r="CE59" t="s">
        <v>1683</v>
      </c>
      <c r="CF59" s="1">
        <v>40672</v>
      </c>
      <c r="DR59" t="s">
        <v>1078</v>
      </c>
      <c r="DS59" t="s">
        <v>1696</v>
      </c>
      <c r="DT59" t="s">
        <v>1458</v>
      </c>
      <c r="DU59" s="1">
        <v>40672</v>
      </c>
      <c r="DV59">
        <v>0</v>
      </c>
      <c r="DW59">
        <v>0</v>
      </c>
      <c r="DY59">
        <v>0</v>
      </c>
      <c r="DZ59">
        <v>0</v>
      </c>
      <c r="EB59">
        <v>0</v>
      </c>
      <c r="EC59">
        <v>0</v>
      </c>
      <c r="EE59">
        <v>0</v>
      </c>
      <c r="EF59">
        <v>0</v>
      </c>
      <c r="EI59" s="2">
        <v>40939.837326388886</v>
      </c>
      <c r="EQ59" t="s">
        <v>1693</v>
      </c>
      <c r="ET59" s="3">
        <v>0.375</v>
      </c>
      <c r="EU59" s="3">
        <v>0.75</v>
      </c>
      <c r="EV59" t="s">
        <v>1079</v>
      </c>
      <c r="EX59" t="s">
        <v>1080</v>
      </c>
      <c r="EY59" t="s">
        <v>556</v>
      </c>
      <c r="EZ59" t="s">
        <v>103</v>
      </c>
    </row>
    <row r="60" spans="1:156">
      <c r="A60">
        <v>196</v>
      </c>
      <c r="B60" s="9" t="s">
        <v>1081</v>
      </c>
      <c r="C60" s="5">
        <v>40554</v>
      </c>
      <c r="D60" t="s">
        <v>1082</v>
      </c>
      <c r="E60">
        <v>0</v>
      </c>
      <c r="F60">
        <v>0</v>
      </c>
      <c r="G60">
        <v>50</v>
      </c>
      <c r="H60" t="s">
        <v>1083</v>
      </c>
      <c r="I60" t="s">
        <v>1618</v>
      </c>
      <c r="J60" t="s">
        <v>1661</v>
      </c>
      <c r="K60" t="s">
        <v>1530</v>
      </c>
      <c r="L60" t="s">
        <v>1653</v>
      </c>
      <c r="M60" t="s">
        <v>1654</v>
      </c>
      <c r="S60" t="s">
        <v>1693</v>
      </c>
      <c r="T60" t="s">
        <v>1693</v>
      </c>
      <c r="U60" t="s">
        <v>1082</v>
      </c>
      <c r="X60" t="s">
        <v>1693</v>
      </c>
      <c r="AB60" t="s">
        <v>1693</v>
      </c>
      <c r="AL60" t="s">
        <v>1664</v>
      </c>
      <c r="AM60" t="s">
        <v>1084</v>
      </c>
      <c r="AN60" t="s">
        <v>1693</v>
      </c>
      <c r="CC60" t="s">
        <v>1696</v>
      </c>
      <c r="CE60" t="s">
        <v>1697</v>
      </c>
      <c r="CF60" s="1">
        <v>40585</v>
      </c>
      <c r="DH60" t="s">
        <v>1693</v>
      </c>
      <c r="DR60" t="s">
        <v>1148</v>
      </c>
      <c r="DS60">
        <v>0</v>
      </c>
      <c r="DT60">
        <v>0</v>
      </c>
      <c r="DV60">
        <v>0</v>
      </c>
      <c r="DW60">
        <v>0</v>
      </c>
      <c r="DY60">
        <v>0</v>
      </c>
      <c r="DZ60">
        <v>0</v>
      </c>
      <c r="EB60">
        <v>0</v>
      </c>
      <c r="EC60">
        <v>0</v>
      </c>
      <c r="EE60">
        <v>0</v>
      </c>
      <c r="EF60">
        <v>0</v>
      </c>
      <c r="EI60" s="2">
        <v>40939.844606481478</v>
      </c>
      <c r="EQ60" t="s">
        <v>1693</v>
      </c>
      <c r="ET60" s="3">
        <v>0</v>
      </c>
      <c r="EU60" s="3">
        <v>0</v>
      </c>
      <c r="EV60" t="s">
        <v>1085</v>
      </c>
      <c r="EX60">
        <v>256107981</v>
      </c>
      <c r="EY60" t="s">
        <v>556</v>
      </c>
      <c r="EZ60" t="s">
        <v>102</v>
      </c>
    </row>
    <row r="61" spans="1:156">
      <c r="A61">
        <v>197</v>
      </c>
      <c r="B61" s="9" t="s">
        <v>1086</v>
      </c>
      <c r="C61" s="5">
        <v>40886</v>
      </c>
      <c r="D61" t="s">
        <v>1087</v>
      </c>
      <c r="E61">
        <v>0</v>
      </c>
      <c r="F61">
        <v>6</v>
      </c>
      <c r="G61">
        <v>0</v>
      </c>
      <c r="H61" t="s">
        <v>1088</v>
      </c>
      <c r="I61" t="s">
        <v>1587</v>
      </c>
      <c r="J61" t="s">
        <v>1661</v>
      </c>
      <c r="K61" t="s">
        <v>1530</v>
      </c>
      <c r="L61" t="s">
        <v>1691</v>
      </c>
      <c r="M61" t="s">
        <v>1692</v>
      </c>
      <c r="N61" t="s">
        <v>1693</v>
      </c>
      <c r="Q61" t="s">
        <v>1693</v>
      </c>
      <c r="S61" t="s">
        <v>1693</v>
      </c>
      <c r="T61" t="s">
        <v>1693</v>
      </c>
      <c r="U61" t="s">
        <v>1087</v>
      </c>
      <c r="AA61" t="s">
        <v>1693</v>
      </c>
      <c r="AF61" t="s">
        <v>1693</v>
      </c>
      <c r="AG61" t="s">
        <v>1693</v>
      </c>
      <c r="AI61" t="s">
        <v>1693</v>
      </c>
      <c r="AL61" t="s">
        <v>1664</v>
      </c>
      <c r="AM61" t="s">
        <v>1032</v>
      </c>
      <c r="CC61" t="s">
        <v>1696</v>
      </c>
      <c r="CE61" t="s">
        <v>1697</v>
      </c>
      <c r="CF61" s="1">
        <v>40886</v>
      </c>
      <c r="DA61" t="s">
        <v>1693</v>
      </c>
      <c r="DR61" t="s">
        <v>1033</v>
      </c>
      <c r="DS61">
        <v>0</v>
      </c>
      <c r="DT61">
        <v>0</v>
      </c>
      <c r="DV61">
        <v>0</v>
      </c>
      <c r="DW61">
        <v>0</v>
      </c>
      <c r="DY61">
        <v>0</v>
      </c>
      <c r="DZ61">
        <v>0</v>
      </c>
      <c r="EB61">
        <v>0</v>
      </c>
      <c r="EC61">
        <v>0</v>
      </c>
      <c r="EE61">
        <v>0</v>
      </c>
      <c r="EF61">
        <v>0</v>
      </c>
      <c r="EH61" t="s">
        <v>1693</v>
      </c>
      <c r="EI61" s="2">
        <v>40939.849004629628</v>
      </c>
      <c r="EQ61" t="s">
        <v>1693</v>
      </c>
      <c r="ET61" s="3">
        <v>0.39583333333333331</v>
      </c>
      <c r="EU61" s="3">
        <v>0.77083333333333337</v>
      </c>
      <c r="EV61" t="s">
        <v>1034</v>
      </c>
      <c r="EX61" t="s">
        <v>1035</v>
      </c>
      <c r="EY61" t="s">
        <v>556</v>
      </c>
      <c r="EZ61" t="s">
        <v>102</v>
      </c>
    </row>
    <row r="62" spans="1:156">
      <c r="A62">
        <v>198</v>
      </c>
      <c r="B62" s="8" t="s">
        <v>1036</v>
      </c>
      <c r="C62" s="5">
        <v>40858</v>
      </c>
      <c r="D62" t="s">
        <v>1037</v>
      </c>
      <c r="E62">
        <v>5</v>
      </c>
      <c r="F62">
        <v>0</v>
      </c>
      <c r="G62">
        <v>0</v>
      </c>
      <c r="H62" t="s">
        <v>1038</v>
      </c>
      <c r="I62" t="s">
        <v>1688</v>
      </c>
      <c r="J62" t="s">
        <v>1661</v>
      </c>
      <c r="K62" t="s">
        <v>1690</v>
      </c>
      <c r="L62" t="s">
        <v>1121</v>
      </c>
      <c r="M62" t="s">
        <v>1122</v>
      </c>
      <c r="U62" t="s">
        <v>1037</v>
      </c>
      <c r="W62" t="s">
        <v>1693</v>
      </c>
      <c r="Y62" t="s">
        <v>1693</v>
      </c>
      <c r="AL62" t="s">
        <v>1664</v>
      </c>
      <c r="AM62" t="s">
        <v>1039</v>
      </c>
      <c r="AN62" t="s">
        <v>1693</v>
      </c>
      <c r="CC62" t="s">
        <v>1696</v>
      </c>
      <c r="CE62" t="s">
        <v>1697</v>
      </c>
      <c r="CF62" t="s">
        <v>1509</v>
      </c>
      <c r="CM62" t="s">
        <v>1693</v>
      </c>
      <c r="CY62" t="s">
        <v>1693</v>
      </c>
      <c r="DR62" s="1">
        <v>40798</v>
      </c>
      <c r="DS62">
        <v>0</v>
      </c>
      <c r="DT62">
        <v>0</v>
      </c>
      <c r="DV62">
        <v>0</v>
      </c>
      <c r="DW62">
        <v>0</v>
      </c>
      <c r="DY62">
        <v>0</v>
      </c>
      <c r="DZ62">
        <v>0</v>
      </c>
      <c r="EB62">
        <v>0</v>
      </c>
      <c r="EC62">
        <v>0</v>
      </c>
      <c r="EE62">
        <v>0</v>
      </c>
      <c r="EF62">
        <v>0</v>
      </c>
      <c r="EI62" s="2">
        <v>40939.952916666669</v>
      </c>
      <c r="EQ62" t="s">
        <v>1693</v>
      </c>
      <c r="ET62" s="3">
        <v>0.63888888888888895</v>
      </c>
      <c r="EU62" s="3">
        <v>0.70138888888888884</v>
      </c>
      <c r="EV62" t="s">
        <v>1453</v>
      </c>
      <c r="EX62">
        <v>918521007</v>
      </c>
      <c r="EY62" t="s">
        <v>556</v>
      </c>
      <c r="EZ62" t="s">
        <v>103</v>
      </c>
    </row>
    <row r="63" spans="1:156">
      <c r="A63">
        <v>199</v>
      </c>
      <c r="B63" s="8" t="s">
        <v>1040</v>
      </c>
      <c r="C63" s="4" t="s">
        <v>1575</v>
      </c>
      <c r="D63" t="s">
        <v>1041</v>
      </c>
      <c r="E63">
        <v>0</v>
      </c>
      <c r="F63">
        <v>6</v>
      </c>
      <c r="G63">
        <v>0</v>
      </c>
      <c r="H63" t="s">
        <v>1042</v>
      </c>
      <c r="I63" t="s">
        <v>1618</v>
      </c>
      <c r="J63" t="s">
        <v>1661</v>
      </c>
      <c r="K63" t="s">
        <v>1652</v>
      </c>
      <c r="L63" t="s">
        <v>1043</v>
      </c>
      <c r="M63" t="s">
        <v>1044</v>
      </c>
      <c r="U63" t="s">
        <v>1041</v>
      </c>
      <c r="Y63" t="s">
        <v>1693</v>
      </c>
      <c r="AA63" t="s">
        <v>1693</v>
      </c>
      <c r="AL63" t="s">
        <v>1664</v>
      </c>
      <c r="AM63" t="s">
        <v>1045</v>
      </c>
      <c r="AU63" t="s">
        <v>1693</v>
      </c>
      <c r="CC63" t="s">
        <v>1652</v>
      </c>
      <c r="CD63" t="s">
        <v>1046</v>
      </c>
      <c r="CE63" t="s">
        <v>1683</v>
      </c>
      <c r="CF63" t="s">
        <v>1403</v>
      </c>
      <c r="DR63" t="s">
        <v>1575</v>
      </c>
      <c r="DS63">
        <v>0</v>
      </c>
      <c r="DT63">
        <v>0</v>
      </c>
      <c r="DV63">
        <v>0</v>
      </c>
      <c r="DW63">
        <v>0</v>
      </c>
      <c r="DY63">
        <v>0</v>
      </c>
      <c r="DZ63">
        <v>0</v>
      </c>
      <c r="EB63">
        <v>0</v>
      </c>
      <c r="EC63">
        <v>0</v>
      </c>
      <c r="EE63">
        <v>0</v>
      </c>
      <c r="EF63">
        <v>0</v>
      </c>
      <c r="EI63" s="2">
        <v>40939.972407407404</v>
      </c>
      <c r="ET63" s="3">
        <v>0.875</v>
      </c>
      <c r="EU63" s="3">
        <v>0.95833333333333337</v>
      </c>
      <c r="EV63" t="s">
        <v>1047</v>
      </c>
      <c r="EX63" t="s">
        <v>1044</v>
      </c>
      <c r="EY63" t="s">
        <v>556</v>
      </c>
      <c r="EZ63" t="s">
        <v>103</v>
      </c>
    </row>
    <row r="64" spans="1:156">
      <c r="A64">
        <v>200</v>
      </c>
      <c r="B64" s="7" t="s">
        <v>1048</v>
      </c>
      <c r="C64" s="4" t="s">
        <v>1474</v>
      </c>
      <c r="D64" t="s">
        <v>1049</v>
      </c>
      <c r="E64">
        <v>2</v>
      </c>
      <c r="F64">
        <v>0</v>
      </c>
      <c r="G64">
        <v>0</v>
      </c>
      <c r="H64" t="s">
        <v>1050</v>
      </c>
      <c r="I64" t="s">
        <v>1618</v>
      </c>
      <c r="J64" t="s">
        <v>1661</v>
      </c>
      <c r="K64" t="s">
        <v>1530</v>
      </c>
      <c r="L64" t="s">
        <v>1051</v>
      </c>
      <c r="M64" t="s">
        <v>1052</v>
      </c>
      <c r="S64" t="s">
        <v>1693</v>
      </c>
      <c r="T64" t="s">
        <v>1693</v>
      </c>
      <c r="U64" t="s">
        <v>1049</v>
      </c>
      <c r="X64" t="s">
        <v>1693</v>
      </c>
      <c r="AA64" t="s">
        <v>1693</v>
      </c>
      <c r="AB64" t="s">
        <v>1693</v>
      </c>
      <c r="AL64" t="s">
        <v>1664</v>
      </c>
      <c r="AM64" t="s">
        <v>1053</v>
      </c>
      <c r="AN64" t="s">
        <v>1693</v>
      </c>
      <c r="CC64" t="s">
        <v>1696</v>
      </c>
      <c r="CE64" t="s">
        <v>1697</v>
      </c>
      <c r="CF64" t="s">
        <v>1474</v>
      </c>
      <c r="DH64" t="s">
        <v>1693</v>
      </c>
      <c r="DR64" t="s">
        <v>1418</v>
      </c>
      <c r="DS64">
        <v>0</v>
      </c>
      <c r="DT64">
        <v>0</v>
      </c>
      <c r="DV64">
        <v>0</v>
      </c>
      <c r="DW64">
        <v>0</v>
      </c>
      <c r="DY64">
        <v>0</v>
      </c>
      <c r="DZ64">
        <v>0</v>
      </c>
      <c r="EB64">
        <v>0</v>
      </c>
      <c r="EC64">
        <v>0</v>
      </c>
      <c r="EE64">
        <v>0</v>
      </c>
      <c r="EF64">
        <v>0</v>
      </c>
      <c r="EI64" s="2">
        <v>40939.973773148151</v>
      </c>
      <c r="EQ64" t="s">
        <v>1693</v>
      </c>
      <c r="ET64" s="3">
        <v>0</v>
      </c>
      <c r="EU64" s="3">
        <v>0</v>
      </c>
      <c r="EV64" t="s">
        <v>1054</v>
      </c>
      <c r="EX64">
        <v>256107981</v>
      </c>
      <c r="EY64" t="s">
        <v>555</v>
      </c>
      <c r="EZ64" t="s">
        <v>98</v>
      </c>
    </row>
    <row r="65" spans="1:156">
      <c r="A65">
        <v>201</v>
      </c>
      <c r="B65" s="8" t="s">
        <v>1055</v>
      </c>
      <c r="C65" s="5">
        <v>40858</v>
      </c>
      <c r="D65" t="s">
        <v>1041</v>
      </c>
      <c r="E65">
        <v>0</v>
      </c>
      <c r="F65">
        <v>8</v>
      </c>
      <c r="G65">
        <v>0</v>
      </c>
      <c r="H65" t="s">
        <v>1042</v>
      </c>
      <c r="I65" t="s">
        <v>1618</v>
      </c>
      <c r="J65" t="s">
        <v>1661</v>
      </c>
      <c r="K65" t="s">
        <v>1652</v>
      </c>
      <c r="L65" t="s">
        <v>1043</v>
      </c>
      <c r="M65" t="s">
        <v>1044</v>
      </c>
      <c r="U65" t="s">
        <v>1041</v>
      </c>
      <c r="Y65" t="s">
        <v>1693</v>
      </c>
      <c r="AA65" t="s">
        <v>1693</v>
      </c>
      <c r="AL65" t="s">
        <v>1664</v>
      </c>
      <c r="AM65" t="s">
        <v>1045</v>
      </c>
      <c r="AU65" t="s">
        <v>1693</v>
      </c>
      <c r="CC65" t="s">
        <v>1652</v>
      </c>
      <c r="CD65" t="s">
        <v>1046</v>
      </c>
      <c r="CE65" t="s">
        <v>1683</v>
      </c>
      <c r="CF65" t="s">
        <v>1403</v>
      </c>
      <c r="DR65" s="1">
        <v>40858</v>
      </c>
      <c r="DS65">
        <v>0</v>
      </c>
      <c r="DT65">
        <v>0</v>
      </c>
      <c r="DV65">
        <v>0</v>
      </c>
      <c r="DW65">
        <v>0</v>
      </c>
      <c r="DY65">
        <v>0</v>
      </c>
      <c r="DZ65">
        <v>0</v>
      </c>
      <c r="EB65">
        <v>0</v>
      </c>
      <c r="EC65">
        <v>0</v>
      </c>
      <c r="EE65">
        <v>0</v>
      </c>
      <c r="EF65">
        <v>0</v>
      </c>
      <c r="EI65" s="2">
        <v>40939.976921296293</v>
      </c>
      <c r="ET65" s="3">
        <v>0.875</v>
      </c>
      <c r="EU65" s="3">
        <v>0.95833333333333337</v>
      </c>
      <c r="EV65" t="s">
        <v>1047</v>
      </c>
      <c r="EX65" t="s">
        <v>1044</v>
      </c>
      <c r="EY65" t="s">
        <v>556</v>
      </c>
      <c r="EZ65" t="s">
        <v>103</v>
      </c>
    </row>
    <row r="66" spans="1:156">
      <c r="A66">
        <v>202</v>
      </c>
      <c r="B66" s="8" t="s">
        <v>1056</v>
      </c>
      <c r="C66" s="4" t="s">
        <v>1057</v>
      </c>
      <c r="D66" t="s">
        <v>1041</v>
      </c>
      <c r="E66">
        <v>0</v>
      </c>
      <c r="F66">
        <v>20</v>
      </c>
      <c r="G66">
        <v>0</v>
      </c>
      <c r="H66" t="s">
        <v>1042</v>
      </c>
      <c r="I66" t="s">
        <v>1618</v>
      </c>
      <c r="J66" t="s">
        <v>1661</v>
      </c>
      <c r="K66" t="s">
        <v>1652</v>
      </c>
      <c r="L66" t="s">
        <v>1043</v>
      </c>
      <c r="M66" t="s">
        <v>1044</v>
      </c>
      <c r="U66" t="s">
        <v>1041</v>
      </c>
      <c r="Y66" t="s">
        <v>1693</v>
      </c>
      <c r="AA66" t="s">
        <v>1693</v>
      </c>
      <c r="AL66" t="s">
        <v>1664</v>
      </c>
      <c r="AM66" t="s">
        <v>1045</v>
      </c>
      <c r="AU66" t="s">
        <v>1693</v>
      </c>
      <c r="CC66" t="s">
        <v>1652</v>
      </c>
      <c r="CD66" t="s">
        <v>1046</v>
      </c>
      <c r="CE66" t="s">
        <v>1683</v>
      </c>
      <c r="CF66" t="s">
        <v>1403</v>
      </c>
      <c r="DR66" t="s">
        <v>1057</v>
      </c>
      <c r="DS66">
        <v>0</v>
      </c>
      <c r="DT66">
        <v>0</v>
      </c>
      <c r="DV66">
        <v>0</v>
      </c>
      <c r="DW66">
        <v>0</v>
      </c>
      <c r="DY66">
        <v>0</v>
      </c>
      <c r="DZ66">
        <v>0</v>
      </c>
      <c r="EB66">
        <v>0</v>
      </c>
      <c r="EC66">
        <v>0</v>
      </c>
      <c r="EE66">
        <v>0</v>
      </c>
      <c r="EF66">
        <v>0</v>
      </c>
      <c r="EI66" s="2">
        <v>40939.980914351851</v>
      </c>
      <c r="ET66" s="3">
        <v>0.41666666666666669</v>
      </c>
      <c r="EU66" s="3">
        <v>0.77083333333333337</v>
      </c>
      <c r="EV66" t="s">
        <v>1047</v>
      </c>
      <c r="EX66" t="s">
        <v>1044</v>
      </c>
      <c r="EY66" t="s">
        <v>556</v>
      </c>
      <c r="EZ66" t="s">
        <v>103</v>
      </c>
    </row>
    <row r="67" spans="1:156">
      <c r="A67">
        <v>203</v>
      </c>
      <c r="B67" s="8" t="s">
        <v>1058</v>
      </c>
      <c r="C67" s="5">
        <v>41158</v>
      </c>
      <c r="D67" t="s">
        <v>1041</v>
      </c>
      <c r="E67">
        <v>0</v>
      </c>
      <c r="F67">
        <v>20</v>
      </c>
      <c r="G67">
        <v>0</v>
      </c>
      <c r="H67" t="s">
        <v>1042</v>
      </c>
      <c r="I67" t="s">
        <v>1618</v>
      </c>
      <c r="J67" t="s">
        <v>1689</v>
      </c>
      <c r="K67" t="s">
        <v>1652</v>
      </c>
      <c r="L67" t="s">
        <v>1043</v>
      </c>
      <c r="M67" t="s">
        <v>1044</v>
      </c>
      <c r="U67" t="s">
        <v>1041</v>
      </c>
      <c r="Y67" t="s">
        <v>1693</v>
      </c>
      <c r="AA67" t="s">
        <v>1693</v>
      </c>
      <c r="AL67" t="s">
        <v>1664</v>
      </c>
      <c r="AM67" t="s">
        <v>1045</v>
      </c>
      <c r="AU67" t="s">
        <v>1693</v>
      </c>
      <c r="CC67" t="s">
        <v>1652</v>
      </c>
      <c r="CD67" t="s">
        <v>1046</v>
      </c>
      <c r="CE67" t="s">
        <v>1683</v>
      </c>
      <c r="CF67" t="s">
        <v>1403</v>
      </c>
      <c r="DR67" s="1">
        <v>41158</v>
      </c>
      <c r="DS67">
        <v>0</v>
      </c>
      <c r="DT67">
        <v>0</v>
      </c>
      <c r="DV67">
        <v>0</v>
      </c>
      <c r="DW67">
        <v>0</v>
      </c>
      <c r="DY67">
        <v>0</v>
      </c>
      <c r="DZ67">
        <v>0</v>
      </c>
      <c r="EB67">
        <v>0</v>
      </c>
      <c r="EC67">
        <v>0</v>
      </c>
      <c r="EE67">
        <v>0</v>
      </c>
      <c r="EF67">
        <v>0</v>
      </c>
      <c r="EI67" s="2">
        <v>40939.984386574077</v>
      </c>
      <c r="ET67" s="3">
        <v>0.83333333333333337</v>
      </c>
      <c r="EU67" s="3">
        <v>0.95833333333333337</v>
      </c>
      <c r="EV67" t="s">
        <v>1047</v>
      </c>
      <c r="EX67" t="s">
        <v>1044</v>
      </c>
      <c r="EY67" t="s">
        <v>556</v>
      </c>
      <c r="EZ67" t="s">
        <v>103</v>
      </c>
    </row>
    <row r="68" spans="1:156">
      <c r="A68">
        <v>204</v>
      </c>
      <c r="B68" s="9" t="s">
        <v>1059</v>
      </c>
      <c r="C68" s="5">
        <v>40886</v>
      </c>
      <c r="D68" t="s">
        <v>1060</v>
      </c>
      <c r="E68">
        <v>0</v>
      </c>
      <c r="F68">
        <v>0</v>
      </c>
      <c r="G68">
        <v>80</v>
      </c>
      <c r="H68" t="s">
        <v>1061</v>
      </c>
      <c r="I68" t="s">
        <v>1618</v>
      </c>
      <c r="J68" t="s">
        <v>1661</v>
      </c>
      <c r="K68" t="s">
        <v>1652</v>
      </c>
      <c r="L68" t="s">
        <v>1290</v>
      </c>
      <c r="M68" t="s">
        <v>1062</v>
      </c>
      <c r="U68" t="s">
        <v>1060</v>
      </c>
      <c r="V68" t="s">
        <v>1693</v>
      </c>
      <c r="W68" t="s">
        <v>1693</v>
      </c>
      <c r="Z68" t="s">
        <v>1693</v>
      </c>
      <c r="AB68" t="s">
        <v>1693</v>
      </c>
      <c r="AE68" t="s">
        <v>1693</v>
      </c>
      <c r="AF68" t="s">
        <v>1693</v>
      </c>
      <c r="AG68" t="s">
        <v>1693</v>
      </c>
      <c r="AK68" t="s">
        <v>1693</v>
      </c>
      <c r="AL68" t="s">
        <v>1664</v>
      </c>
      <c r="AM68" t="s">
        <v>1063</v>
      </c>
      <c r="BA68" t="s">
        <v>1693</v>
      </c>
      <c r="CC68" t="s">
        <v>1652</v>
      </c>
      <c r="CE68" t="s">
        <v>1683</v>
      </c>
      <c r="CF68" s="1">
        <v>40585</v>
      </c>
      <c r="DR68" t="s">
        <v>1375</v>
      </c>
      <c r="DS68">
        <v>0</v>
      </c>
      <c r="DT68">
        <v>0</v>
      </c>
      <c r="DV68">
        <v>0</v>
      </c>
      <c r="DW68">
        <v>0</v>
      </c>
      <c r="DY68">
        <v>0</v>
      </c>
      <c r="DZ68">
        <v>0</v>
      </c>
      <c r="EB68">
        <v>0</v>
      </c>
      <c r="EC68">
        <v>0</v>
      </c>
      <c r="EE68">
        <v>0</v>
      </c>
      <c r="EF68">
        <v>0</v>
      </c>
      <c r="EI68" s="2">
        <v>40939.994016203702</v>
      </c>
      <c r="EQ68" t="s">
        <v>1693</v>
      </c>
      <c r="ET68" s="3">
        <v>0.375</v>
      </c>
      <c r="EU68" s="3">
        <v>0.75</v>
      </c>
      <c r="EV68" t="s">
        <v>1060</v>
      </c>
      <c r="EX68" t="s">
        <v>1064</v>
      </c>
      <c r="EY68" t="s">
        <v>556</v>
      </c>
      <c r="EZ68" t="s">
        <v>102</v>
      </c>
    </row>
    <row r="69" spans="1:156">
      <c r="A69">
        <v>205</v>
      </c>
      <c r="B69" s="9" t="s">
        <v>1065</v>
      </c>
      <c r="C69" s="5">
        <v>40552</v>
      </c>
      <c r="D69" t="s">
        <v>1066</v>
      </c>
      <c r="E69">
        <v>0</v>
      </c>
      <c r="F69">
        <v>0</v>
      </c>
      <c r="G69">
        <v>130</v>
      </c>
      <c r="H69" t="s">
        <v>1001</v>
      </c>
      <c r="I69" t="s">
        <v>1618</v>
      </c>
      <c r="J69" t="s">
        <v>1661</v>
      </c>
      <c r="K69" t="s">
        <v>1652</v>
      </c>
      <c r="L69" t="s">
        <v>1290</v>
      </c>
      <c r="M69" t="s">
        <v>1062</v>
      </c>
      <c r="N69" t="s">
        <v>1693</v>
      </c>
      <c r="U69" t="s">
        <v>1066</v>
      </c>
      <c r="Z69" t="s">
        <v>1693</v>
      </c>
      <c r="AA69" t="s">
        <v>1693</v>
      </c>
      <c r="AE69" t="s">
        <v>1693</v>
      </c>
      <c r="AF69" t="s">
        <v>1693</v>
      </c>
      <c r="AG69" t="s">
        <v>1693</v>
      </c>
      <c r="AH69" t="s">
        <v>1693</v>
      </c>
      <c r="AL69" t="s">
        <v>1664</v>
      </c>
      <c r="AM69" t="s">
        <v>1002</v>
      </c>
      <c r="AN69" t="s">
        <v>1693</v>
      </c>
      <c r="AP69" t="s">
        <v>1693</v>
      </c>
      <c r="AR69" t="s">
        <v>1693</v>
      </c>
      <c r="CC69" t="s">
        <v>1652</v>
      </c>
      <c r="CE69" t="s">
        <v>1683</v>
      </c>
      <c r="CF69" t="s">
        <v>1360</v>
      </c>
      <c r="DR69" t="s">
        <v>1375</v>
      </c>
      <c r="DS69">
        <v>0</v>
      </c>
      <c r="DT69">
        <v>0</v>
      </c>
      <c r="DV69">
        <v>0</v>
      </c>
      <c r="DW69">
        <v>0</v>
      </c>
      <c r="DY69">
        <v>0</v>
      </c>
      <c r="DZ69">
        <v>0</v>
      </c>
      <c r="EB69">
        <v>0</v>
      </c>
      <c r="EC69">
        <v>0</v>
      </c>
      <c r="EE69">
        <v>0</v>
      </c>
      <c r="EF69">
        <v>0</v>
      </c>
      <c r="EH69" t="s">
        <v>1693</v>
      </c>
      <c r="EI69" s="2">
        <v>40940.018888888888</v>
      </c>
      <c r="EQ69" t="s">
        <v>1693</v>
      </c>
      <c r="ET69" s="3">
        <v>0.375</v>
      </c>
      <c r="EU69" s="3">
        <v>0.75</v>
      </c>
      <c r="EV69" t="s">
        <v>1060</v>
      </c>
      <c r="EX69" t="s">
        <v>1062</v>
      </c>
      <c r="EY69" t="s">
        <v>556</v>
      </c>
      <c r="EZ69" t="s">
        <v>102</v>
      </c>
    </row>
    <row r="70" spans="1:156">
      <c r="A70">
        <v>206</v>
      </c>
      <c r="B70" s="7" t="s">
        <v>1003</v>
      </c>
      <c r="C70" s="5">
        <v>40798</v>
      </c>
      <c r="D70" t="s">
        <v>1004</v>
      </c>
      <c r="E70">
        <v>4</v>
      </c>
      <c r="F70">
        <v>4</v>
      </c>
      <c r="G70">
        <v>20</v>
      </c>
      <c r="H70" t="s">
        <v>1005</v>
      </c>
      <c r="I70" t="s">
        <v>1688</v>
      </c>
      <c r="J70" t="s">
        <v>1661</v>
      </c>
      <c r="K70" t="s">
        <v>1652</v>
      </c>
      <c r="L70" t="s">
        <v>1006</v>
      </c>
      <c r="M70" t="s">
        <v>1007</v>
      </c>
      <c r="S70" t="s">
        <v>1693</v>
      </c>
      <c r="T70" t="s">
        <v>1693</v>
      </c>
      <c r="U70" t="s">
        <v>1004</v>
      </c>
      <c r="X70" t="s">
        <v>1693</v>
      </c>
      <c r="AL70" t="s">
        <v>1664</v>
      </c>
      <c r="AM70" t="s">
        <v>1008</v>
      </c>
      <c r="CC70" t="s">
        <v>1696</v>
      </c>
      <c r="CE70" t="s">
        <v>1666</v>
      </c>
      <c r="CF70" t="s">
        <v>1768</v>
      </c>
      <c r="CJ70" t="s">
        <v>1693</v>
      </c>
      <c r="DR70" t="s">
        <v>1318</v>
      </c>
      <c r="DS70">
        <v>0</v>
      </c>
      <c r="DT70">
        <v>0</v>
      </c>
      <c r="DV70">
        <v>0</v>
      </c>
      <c r="DW70">
        <v>0</v>
      </c>
      <c r="DY70">
        <v>0</v>
      </c>
      <c r="DZ70">
        <v>0</v>
      </c>
      <c r="EB70">
        <v>0</v>
      </c>
      <c r="EC70">
        <v>0</v>
      </c>
      <c r="EE70">
        <v>0</v>
      </c>
      <c r="EF70">
        <v>0</v>
      </c>
      <c r="EI70" s="2">
        <v>40940.060567129629</v>
      </c>
      <c r="EQ70" t="s">
        <v>1693</v>
      </c>
      <c r="ET70" s="3">
        <v>0.375</v>
      </c>
      <c r="EU70" s="3">
        <v>0.99305555555555547</v>
      </c>
      <c r="EV70" t="s">
        <v>1009</v>
      </c>
      <c r="EX70">
        <v>936650859</v>
      </c>
      <c r="EY70" t="s">
        <v>555</v>
      </c>
    </row>
    <row r="71" spans="1:156">
      <c r="A71">
        <v>208</v>
      </c>
      <c r="B71" s="9" t="s">
        <v>1017</v>
      </c>
      <c r="C71" s="4" t="s">
        <v>1018</v>
      </c>
      <c r="D71" t="s">
        <v>1019</v>
      </c>
      <c r="E71">
        <v>90</v>
      </c>
      <c r="F71">
        <v>0</v>
      </c>
      <c r="G71">
        <v>0</v>
      </c>
      <c r="H71" t="e">
        <f>-Identificar os problemas morais e éticos reconhecendo-os como problemas que desencadeiam conflitos de valor-Compreender e utilizar adequadamente conceitos e terminologia específicas-Compreender a génese e historicidade dos valores morais reconhecendo e apreciando aqueles que se consideram universalmente desejáveis pela sua contribuição para a dignidade da pessoa humana e para a construção de</f>
        <v>#NAME?</v>
      </c>
      <c r="I71" t="s">
        <v>1587</v>
      </c>
      <c r="J71" t="s">
        <v>1661</v>
      </c>
      <c r="K71" t="s">
        <v>1652</v>
      </c>
      <c r="L71" t="s">
        <v>1605</v>
      </c>
      <c r="M71" t="s">
        <v>1606</v>
      </c>
      <c r="N71" t="s">
        <v>1693</v>
      </c>
      <c r="P71" t="s">
        <v>1693</v>
      </c>
      <c r="S71" t="s">
        <v>1693</v>
      </c>
      <c r="T71" t="s">
        <v>1693</v>
      </c>
      <c r="U71" t="s">
        <v>1019</v>
      </c>
      <c r="V71" t="s">
        <v>1693</v>
      </c>
      <c r="X71" t="s">
        <v>1693</v>
      </c>
      <c r="Y71" t="s">
        <v>1693</v>
      </c>
      <c r="Z71" t="s">
        <v>1693</v>
      </c>
      <c r="AA71" t="s">
        <v>1693</v>
      </c>
      <c r="AK71" t="s">
        <v>1693</v>
      </c>
      <c r="AL71" t="s">
        <v>1664</v>
      </c>
      <c r="AM71" t="s">
        <v>1605</v>
      </c>
      <c r="AW71" t="s">
        <v>1693</v>
      </c>
      <c r="BK71" t="s">
        <v>1693</v>
      </c>
      <c r="CC71" t="s">
        <v>1652</v>
      </c>
      <c r="CD71" t="s">
        <v>1775</v>
      </c>
      <c r="CE71" t="s">
        <v>1622</v>
      </c>
      <c r="CF71" t="s">
        <v>1020</v>
      </c>
      <c r="CR71" t="s">
        <v>1693</v>
      </c>
      <c r="DR71" t="s">
        <v>1383</v>
      </c>
      <c r="DS71">
        <v>0</v>
      </c>
      <c r="DT71">
        <v>0</v>
      </c>
      <c r="DV71">
        <v>0</v>
      </c>
      <c r="DW71">
        <v>0</v>
      </c>
      <c r="DY71">
        <v>0</v>
      </c>
      <c r="DZ71">
        <v>0</v>
      </c>
      <c r="EB71">
        <v>0</v>
      </c>
      <c r="EC71">
        <v>0</v>
      </c>
      <c r="EE71">
        <v>0</v>
      </c>
      <c r="EF71">
        <v>0</v>
      </c>
      <c r="EH71" t="s">
        <v>1693</v>
      </c>
      <c r="EI71" s="2">
        <v>40942.482523148145</v>
      </c>
      <c r="EK71" t="s">
        <v>1693</v>
      </c>
      <c r="EQ71" t="s">
        <v>1693</v>
      </c>
      <c r="ES71" t="s">
        <v>1693</v>
      </c>
      <c r="ET71" s="3">
        <v>0.64583333333333337</v>
      </c>
      <c r="EU71" s="3">
        <v>0.70833333333333337</v>
      </c>
      <c r="EV71" t="s">
        <v>1021</v>
      </c>
      <c r="EW71" t="s">
        <v>1775</v>
      </c>
      <c r="EX71" t="s">
        <v>1022</v>
      </c>
      <c r="EY71" t="s">
        <v>556</v>
      </c>
      <c r="EZ71" t="s">
        <v>102</v>
      </c>
    </row>
    <row r="72" spans="1:156">
      <c r="A72">
        <v>209</v>
      </c>
      <c r="B72" s="9" t="s">
        <v>1023</v>
      </c>
      <c r="C72" s="5">
        <v>40969</v>
      </c>
      <c r="D72" t="s">
        <v>1024</v>
      </c>
      <c r="E72">
        <v>15</v>
      </c>
      <c r="F72">
        <v>0</v>
      </c>
      <c r="G72">
        <v>0</v>
      </c>
      <c r="H72" t="s">
        <v>1025</v>
      </c>
      <c r="I72" t="s">
        <v>1587</v>
      </c>
      <c r="J72" t="s">
        <v>1661</v>
      </c>
      <c r="K72" t="s">
        <v>1530</v>
      </c>
      <c r="L72" t="s">
        <v>1605</v>
      </c>
      <c r="M72" t="s">
        <v>1606</v>
      </c>
      <c r="N72" t="s">
        <v>1693</v>
      </c>
      <c r="P72" t="s">
        <v>1693</v>
      </c>
      <c r="S72" t="s">
        <v>1693</v>
      </c>
      <c r="T72" t="s">
        <v>1693</v>
      </c>
      <c r="U72" t="s">
        <v>1024</v>
      </c>
      <c r="V72" t="s">
        <v>1693</v>
      </c>
      <c r="W72" t="s">
        <v>1693</v>
      </c>
      <c r="X72" t="s">
        <v>1693</v>
      </c>
      <c r="Y72" t="s">
        <v>1693</v>
      </c>
      <c r="Z72" t="s">
        <v>1693</v>
      </c>
      <c r="AA72" t="s">
        <v>1693</v>
      </c>
      <c r="AB72" t="s">
        <v>1693</v>
      </c>
      <c r="AE72" t="s">
        <v>1693</v>
      </c>
      <c r="AG72" t="s">
        <v>1693</v>
      </c>
      <c r="AK72" t="s">
        <v>1693</v>
      </c>
      <c r="AL72" t="s">
        <v>1664</v>
      </c>
      <c r="AM72" t="s">
        <v>1026</v>
      </c>
      <c r="BK72" t="s">
        <v>1693</v>
      </c>
      <c r="BU72" t="s">
        <v>1693</v>
      </c>
      <c r="CC72" t="s">
        <v>1696</v>
      </c>
      <c r="CD72" t="s">
        <v>1775</v>
      </c>
      <c r="CE72" t="s">
        <v>1666</v>
      </c>
      <c r="CF72" t="s">
        <v>1027</v>
      </c>
      <c r="CY72" t="s">
        <v>1693</v>
      </c>
      <c r="CZ72" t="s">
        <v>1693</v>
      </c>
      <c r="DR72" s="1">
        <v>41127</v>
      </c>
      <c r="DS72" t="s">
        <v>1696</v>
      </c>
      <c r="DT72" t="s">
        <v>1666</v>
      </c>
      <c r="DU72" t="s">
        <v>1027</v>
      </c>
      <c r="DV72">
        <v>0</v>
      </c>
      <c r="DW72">
        <v>0</v>
      </c>
      <c r="DY72">
        <v>0</v>
      </c>
      <c r="DZ72">
        <v>0</v>
      </c>
      <c r="EB72">
        <v>0</v>
      </c>
      <c r="EC72">
        <v>0</v>
      </c>
      <c r="EE72">
        <v>0</v>
      </c>
      <c r="EF72">
        <v>0</v>
      </c>
      <c r="EH72" t="s">
        <v>1693</v>
      </c>
      <c r="EI72" s="2">
        <v>40942.490567129629</v>
      </c>
      <c r="EK72" t="s">
        <v>1693</v>
      </c>
      <c r="EQ72" t="s">
        <v>1693</v>
      </c>
      <c r="ES72" t="s">
        <v>1693</v>
      </c>
      <c r="ET72" s="3">
        <v>0.35416666666666669</v>
      </c>
      <c r="EU72" s="3">
        <v>0.70833333333333337</v>
      </c>
      <c r="EV72" t="s">
        <v>1028</v>
      </c>
      <c r="EW72" t="s">
        <v>1775</v>
      </c>
      <c r="EX72" t="s">
        <v>1022</v>
      </c>
      <c r="EY72" t="s">
        <v>556</v>
      </c>
      <c r="EZ72" t="s">
        <v>102</v>
      </c>
    </row>
    <row r="73" spans="1:156">
      <c r="A73">
        <v>210</v>
      </c>
      <c r="B73" s="8" t="s">
        <v>1029</v>
      </c>
      <c r="C73" s="4" t="s">
        <v>1030</v>
      </c>
      <c r="D73" t="s">
        <v>1031</v>
      </c>
      <c r="E73">
        <v>45</v>
      </c>
      <c r="F73">
        <v>0</v>
      </c>
      <c r="G73">
        <v>0</v>
      </c>
      <c r="H73" t="s">
        <v>984</v>
      </c>
      <c r="I73" t="s">
        <v>1587</v>
      </c>
      <c r="J73" t="s">
        <v>1661</v>
      </c>
      <c r="K73" t="s">
        <v>1299</v>
      </c>
      <c r="L73" t="s">
        <v>1605</v>
      </c>
      <c r="M73" t="s">
        <v>1606</v>
      </c>
      <c r="N73" t="s">
        <v>1693</v>
      </c>
      <c r="O73" t="s">
        <v>1693</v>
      </c>
      <c r="T73" t="s">
        <v>1693</v>
      </c>
      <c r="U73" t="s">
        <v>1031</v>
      </c>
      <c r="V73" t="s">
        <v>1693</v>
      </c>
      <c r="W73" t="s">
        <v>1693</v>
      </c>
      <c r="X73" t="s">
        <v>1693</v>
      </c>
      <c r="Y73" t="s">
        <v>1693</v>
      </c>
      <c r="Z73" t="s">
        <v>1693</v>
      </c>
      <c r="AA73" t="s">
        <v>1693</v>
      </c>
      <c r="AE73" t="s">
        <v>1693</v>
      </c>
      <c r="AF73" t="s">
        <v>1693</v>
      </c>
      <c r="AK73" t="s">
        <v>1693</v>
      </c>
      <c r="AL73" t="s">
        <v>1664</v>
      </c>
      <c r="AM73" t="s">
        <v>1605</v>
      </c>
      <c r="BK73" t="s">
        <v>1693</v>
      </c>
      <c r="CC73" t="s">
        <v>985</v>
      </c>
      <c r="CD73" t="s">
        <v>986</v>
      </c>
      <c r="CE73" t="s">
        <v>1666</v>
      </c>
      <c r="CF73" s="1">
        <v>40552</v>
      </c>
      <c r="CI73" t="s">
        <v>1693</v>
      </c>
      <c r="DR73" s="1">
        <v>41096</v>
      </c>
      <c r="DS73">
        <v>0</v>
      </c>
      <c r="DT73">
        <v>0</v>
      </c>
      <c r="DV73">
        <v>0</v>
      </c>
      <c r="DW73">
        <v>0</v>
      </c>
      <c r="DY73">
        <v>0</v>
      </c>
      <c r="DZ73">
        <v>0</v>
      </c>
      <c r="EB73">
        <v>0</v>
      </c>
      <c r="EC73">
        <v>0</v>
      </c>
      <c r="EE73">
        <v>0</v>
      </c>
      <c r="EF73">
        <v>0</v>
      </c>
      <c r="EH73" t="s">
        <v>1693</v>
      </c>
      <c r="EI73" s="2">
        <v>40942.496747685182</v>
      </c>
      <c r="EJ73" t="s">
        <v>1693</v>
      </c>
      <c r="EQ73" t="s">
        <v>1693</v>
      </c>
      <c r="ES73" t="s">
        <v>1693</v>
      </c>
      <c r="ET73" s="3">
        <v>0.5</v>
      </c>
      <c r="EU73" s="3">
        <v>0.53125</v>
      </c>
      <c r="EV73" t="s">
        <v>1015</v>
      </c>
      <c r="EW73" t="s">
        <v>1775</v>
      </c>
      <c r="EX73" t="s">
        <v>1022</v>
      </c>
      <c r="EY73" t="s">
        <v>556</v>
      </c>
      <c r="EZ73" t="s">
        <v>103</v>
      </c>
    </row>
    <row r="74" spans="1:156">
      <c r="A74">
        <v>211</v>
      </c>
      <c r="B74" s="19" t="s">
        <v>987</v>
      </c>
      <c r="C74" s="5">
        <v>40910</v>
      </c>
      <c r="D74" t="s">
        <v>988</v>
      </c>
      <c r="E74">
        <v>2</v>
      </c>
      <c r="F74">
        <v>20</v>
      </c>
      <c r="G74">
        <v>10</v>
      </c>
      <c r="H74" t="s">
        <v>989</v>
      </c>
      <c r="I74" t="s">
        <v>1618</v>
      </c>
      <c r="J74" t="s">
        <v>1661</v>
      </c>
      <c r="K74" t="s">
        <v>1652</v>
      </c>
      <c r="L74" t="s">
        <v>1365</v>
      </c>
      <c r="M74" t="s">
        <v>1366</v>
      </c>
      <c r="O74" t="s">
        <v>1693</v>
      </c>
      <c r="Q74" t="s">
        <v>1693</v>
      </c>
      <c r="S74" t="s">
        <v>1693</v>
      </c>
      <c r="T74" t="s">
        <v>1693</v>
      </c>
      <c r="U74" t="s">
        <v>988</v>
      </c>
      <c r="X74" t="s">
        <v>1693</v>
      </c>
      <c r="AA74" t="s">
        <v>1693</v>
      </c>
      <c r="AG74" t="s">
        <v>1693</v>
      </c>
      <c r="AL74" t="s">
        <v>1664</v>
      </c>
      <c r="AM74" t="s">
        <v>1368</v>
      </c>
      <c r="BP74" t="s">
        <v>1693</v>
      </c>
      <c r="CC74" t="s">
        <v>1696</v>
      </c>
      <c r="CD74" t="s">
        <v>1368</v>
      </c>
      <c r="CE74" t="s">
        <v>1458</v>
      </c>
      <c r="CF74" t="s">
        <v>1020</v>
      </c>
      <c r="CG74" t="s">
        <v>1693</v>
      </c>
      <c r="CH74" t="s">
        <v>1693</v>
      </c>
      <c r="CI74" t="s">
        <v>1693</v>
      </c>
      <c r="CJ74" t="s">
        <v>1693</v>
      </c>
      <c r="CK74" t="s">
        <v>1693</v>
      </c>
      <c r="CL74" t="s">
        <v>1693</v>
      </c>
      <c r="CM74" t="s">
        <v>1693</v>
      </c>
      <c r="CN74" t="s">
        <v>1693</v>
      </c>
      <c r="CO74" t="s">
        <v>1693</v>
      </c>
      <c r="CP74" t="s">
        <v>1693</v>
      </c>
      <c r="CQ74" t="s">
        <v>1693</v>
      </c>
      <c r="CR74" t="s">
        <v>1693</v>
      </c>
      <c r="CS74" t="s">
        <v>1693</v>
      </c>
      <c r="CT74" t="s">
        <v>1693</v>
      </c>
      <c r="CU74" t="s">
        <v>1693</v>
      </c>
      <c r="CV74" t="s">
        <v>1693</v>
      </c>
      <c r="CW74" t="s">
        <v>1693</v>
      </c>
      <c r="CX74" t="s">
        <v>1693</v>
      </c>
      <c r="CY74" t="s">
        <v>1693</v>
      </c>
      <c r="CZ74" t="s">
        <v>1693</v>
      </c>
      <c r="DA74" t="s">
        <v>1693</v>
      </c>
      <c r="DB74" t="s">
        <v>1693</v>
      </c>
      <c r="DC74" t="s">
        <v>1693</v>
      </c>
      <c r="DD74" t="s">
        <v>1693</v>
      </c>
      <c r="DE74" t="s">
        <v>1693</v>
      </c>
      <c r="DF74" t="s">
        <v>1693</v>
      </c>
      <c r="DG74" t="s">
        <v>1693</v>
      </c>
      <c r="DH74" t="s">
        <v>1693</v>
      </c>
      <c r="DI74" t="s">
        <v>1693</v>
      </c>
      <c r="DJ74" t="s">
        <v>1693</v>
      </c>
      <c r="DK74" t="s">
        <v>1693</v>
      </c>
      <c r="DL74" t="s">
        <v>1693</v>
      </c>
      <c r="DM74" t="s">
        <v>1693</v>
      </c>
      <c r="DN74" t="s">
        <v>1693</v>
      </c>
      <c r="DO74" t="s">
        <v>1693</v>
      </c>
      <c r="DP74" t="s">
        <v>1693</v>
      </c>
      <c r="DR74" t="s">
        <v>1027</v>
      </c>
      <c r="DS74">
        <v>0</v>
      </c>
      <c r="DT74">
        <v>0</v>
      </c>
      <c r="DV74">
        <v>0</v>
      </c>
      <c r="DW74">
        <v>0</v>
      </c>
      <c r="DY74">
        <v>0</v>
      </c>
      <c r="DZ74">
        <v>0</v>
      </c>
      <c r="EB74">
        <v>0</v>
      </c>
      <c r="EC74">
        <v>0</v>
      </c>
      <c r="EE74">
        <v>0</v>
      </c>
      <c r="EF74">
        <v>0</v>
      </c>
      <c r="EH74" t="s">
        <v>1693</v>
      </c>
      <c r="EI74" s="2">
        <v>40942.726446759261</v>
      </c>
      <c r="EJ74" t="s">
        <v>1693</v>
      </c>
      <c r="EK74" t="s">
        <v>1693</v>
      </c>
      <c r="EQ74" t="s">
        <v>1693</v>
      </c>
      <c r="ET74" s="3">
        <v>0.58333333333333337</v>
      </c>
      <c r="EU74" s="3">
        <v>0.70833333333333337</v>
      </c>
      <c r="EV74" t="s">
        <v>1581</v>
      </c>
      <c r="EX74" t="s">
        <v>1366</v>
      </c>
      <c r="EY74" t="s">
        <v>556</v>
      </c>
      <c r="EZ74" s="18" t="s">
        <v>54</v>
      </c>
    </row>
    <row r="75" spans="1:156">
      <c r="A75">
        <v>212</v>
      </c>
      <c r="B75" s="8" t="s">
        <v>1073</v>
      </c>
      <c r="C75" s="4" t="s">
        <v>1074</v>
      </c>
      <c r="D75" t="s">
        <v>990</v>
      </c>
      <c r="E75">
        <v>0</v>
      </c>
      <c r="F75">
        <v>18</v>
      </c>
      <c r="G75">
        <v>0</v>
      </c>
      <c r="H75" t="s">
        <v>991</v>
      </c>
      <c r="I75" t="s">
        <v>1688</v>
      </c>
      <c r="J75" t="s">
        <v>1661</v>
      </c>
      <c r="K75" t="s">
        <v>1477</v>
      </c>
      <c r="L75" t="s">
        <v>1691</v>
      </c>
      <c r="M75" t="s">
        <v>1692</v>
      </c>
      <c r="N75" t="s">
        <v>1693</v>
      </c>
      <c r="S75" t="s">
        <v>1693</v>
      </c>
      <c r="T75" t="s">
        <v>1693</v>
      </c>
      <c r="U75" t="s">
        <v>990</v>
      </c>
      <c r="V75" t="s">
        <v>1693</v>
      </c>
      <c r="AI75" t="s">
        <v>1693</v>
      </c>
      <c r="AL75" t="s">
        <v>1664</v>
      </c>
      <c r="AM75" t="s">
        <v>992</v>
      </c>
      <c r="AN75" t="s">
        <v>1693</v>
      </c>
      <c r="CC75" t="s">
        <v>1652</v>
      </c>
      <c r="CE75" t="s">
        <v>1683</v>
      </c>
      <c r="CF75" s="1">
        <v>40672</v>
      </c>
      <c r="DR75" t="s">
        <v>1078</v>
      </c>
      <c r="DS75" t="s">
        <v>1696</v>
      </c>
      <c r="DT75" t="s">
        <v>993</v>
      </c>
      <c r="DU75" s="1">
        <v>40672</v>
      </c>
      <c r="DV75">
        <v>0</v>
      </c>
      <c r="DW75">
        <v>0</v>
      </c>
      <c r="DY75">
        <v>0</v>
      </c>
      <c r="DZ75">
        <v>0</v>
      </c>
      <c r="EB75">
        <v>0</v>
      </c>
      <c r="EC75">
        <v>0</v>
      </c>
      <c r="EE75">
        <v>0</v>
      </c>
      <c r="EF75">
        <v>0</v>
      </c>
      <c r="EI75" s="2">
        <v>40945.890486111108</v>
      </c>
      <c r="EQ75" t="s">
        <v>1693</v>
      </c>
      <c r="ET75" s="3">
        <v>0.375</v>
      </c>
      <c r="EU75" s="3">
        <v>0.75</v>
      </c>
      <c r="EV75" t="s">
        <v>994</v>
      </c>
      <c r="EX75" t="s">
        <v>995</v>
      </c>
      <c r="EY75" t="s">
        <v>556</v>
      </c>
      <c r="EZ75" t="s">
        <v>103</v>
      </c>
    </row>
    <row r="76" spans="1:156">
      <c r="A76">
        <v>213</v>
      </c>
      <c r="B76" s="7" t="s">
        <v>996</v>
      </c>
      <c r="C76" s="4" t="s">
        <v>1027</v>
      </c>
      <c r="D76" t="s">
        <v>997</v>
      </c>
      <c r="E76">
        <v>1</v>
      </c>
      <c r="F76">
        <v>0</v>
      </c>
      <c r="G76">
        <v>0</v>
      </c>
      <c r="H76" t="s">
        <v>998</v>
      </c>
      <c r="I76" t="s">
        <v>1688</v>
      </c>
      <c r="J76" t="s">
        <v>1689</v>
      </c>
      <c r="K76" t="s">
        <v>1299</v>
      </c>
      <c r="L76" t="s">
        <v>1121</v>
      </c>
      <c r="M76" t="s">
        <v>1122</v>
      </c>
      <c r="U76" t="s">
        <v>997</v>
      </c>
      <c r="Y76" t="s">
        <v>1693</v>
      </c>
      <c r="AL76" t="s">
        <v>1664</v>
      </c>
      <c r="AM76" t="s">
        <v>999</v>
      </c>
      <c r="AN76" t="s">
        <v>1693</v>
      </c>
      <c r="CC76" t="s">
        <v>1696</v>
      </c>
      <c r="CE76" t="s">
        <v>1683</v>
      </c>
      <c r="CF76" s="1">
        <v>41123</v>
      </c>
      <c r="CG76" t="s">
        <v>1693</v>
      </c>
      <c r="CJ76" t="s">
        <v>1693</v>
      </c>
      <c r="CM76" t="s">
        <v>1693</v>
      </c>
      <c r="CR76" t="s">
        <v>1693</v>
      </c>
      <c r="DR76" t="s">
        <v>1027</v>
      </c>
      <c r="DS76">
        <v>0</v>
      </c>
      <c r="DT76">
        <v>0</v>
      </c>
      <c r="DV76">
        <v>0</v>
      </c>
      <c r="DW76">
        <v>0</v>
      </c>
      <c r="DY76">
        <v>0</v>
      </c>
      <c r="DZ76">
        <v>0</v>
      </c>
      <c r="EB76">
        <v>0</v>
      </c>
      <c r="EC76">
        <v>0</v>
      </c>
      <c r="EE76">
        <v>0</v>
      </c>
      <c r="EF76">
        <v>0</v>
      </c>
      <c r="EI76" s="2">
        <v>40947.554479166669</v>
      </c>
      <c r="EQ76" t="s">
        <v>1693</v>
      </c>
      <c r="ET76" s="3">
        <v>0.375</v>
      </c>
      <c r="EU76" s="3">
        <v>0.52083333333333337</v>
      </c>
      <c r="EV76" t="s">
        <v>1000</v>
      </c>
      <c r="EX76" t="s">
        <v>960</v>
      </c>
      <c r="EY76" t="s">
        <v>555</v>
      </c>
    </row>
    <row r="77" spans="1:156">
      <c r="A77">
        <v>214</v>
      </c>
      <c r="B77" s="7" t="s">
        <v>961</v>
      </c>
      <c r="C77" s="5">
        <v>41184</v>
      </c>
      <c r="D77" t="s">
        <v>962</v>
      </c>
      <c r="E77">
        <v>4</v>
      </c>
      <c r="F77">
        <v>0</v>
      </c>
      <c r="G77">
        <v>0</v>
      </c>
      <c r="H77" t="s">
        <v>963</v>
      </c>
      <c r="I77" t="s">
        <v>1688</v>
      </c>
      <c r="J77" t="s">
        <v>1689</v>
      </c>
      <c r="K77" t="s">
        <v>1530</v>
      </c>
      <c r="L77" t="s">
        <v>1097</v>
      </c>
      <c r="M77" t="s">
        <v>964</v>
      </c>
      <c r="R77" t="s">
        <v>1693</v>
      </c>
      <c r="S77" t="s">
        <v>1693</v>
      </c>
      <c r="T77" t="s">
        <v>1693</v>
      </c>
      <c r="U77" t="s">
        <v>962</v>
      </c>
      <c r="W77" t="s">
        <v>1693</v>
      </c>
      <c r="X77" t="s">
        <v>1693</v>
      </c>
      <c r="AA77" t="s">
        <v>1693</v>
      </c>
      <c r="AG77" t="s">
        <v>1693</v>
      </c>
      <c r="AL77" t="s">
        <v>1694</v>
      </c>
      <c r="AM77" t="s">
        <v>965</v>
      </c>
      <c r="BL77" t="s">
        <v>1693</v>
      </c>
      <c r="BR77" t="s">
        <v>1693</v>
      </c>
      <c r="BZ77" t="s">
        <v>1693</v>
      </c>
      <c r="CC77" t="s">
        <v>1696</v>
      </c>
      <c r="CE77" t="s">
        <v>1697</v>
      </c>
      <c r="CF77" t="s">
        <v>966</v>
      </c>
      <c r="DR77" s="1">
        <v>41184</v>
      </c>
      <c r="DS77" t="s">
        <v>1696</v>
      </c>
      <c r="DT77" t="s">
        <v>1622</v>
      </c>
      <c r="DU77" s="1">
        <v>40307</v>
      </c>
      <c r="DV77">
        <v>0</v>
      </c>
      <c r="DW77">
        <v>0</v>
      </c>
      <c r="DY77">
        <v>0</v>
      </c>
      <c r="DZ77">
        <v>0</v>
      </c>
      <c r="EB77">
        <v>0</v>
      </c>
      <c r="EC77">
        <v>0</v>
      </c>
      <c r="EE77">
        <v>0</v>
      </c>
      <c r="EF77">
        <v>0</v>
      </c>
      <c r="EI77" s="2">
        <v>40947.854872685188</v>
      </c>
      <c r="EQ77" t="s">
        <v>1693</v>
      </c>
      <c r="ES77" t="s">
        <v>1693</v>
      </c>
      <c r="ET77" s="3">
        <v>0.86458333333333337</v>
      </c>
      <c r="EU77" s="3">
        <v>0.97916666666666663</v>
      </c>
      <c r="EV77" t="s">
        <v>967</v>
      </c>
      <c r="EW77" t="s">
        <v>968</v>
      </c>
      <c r="EX77">
        <v>9.6981655996642995E+17</v>
      </c>
      <c r="EY77" t="s">
        <v>555</v>
      </c>
    </row>
    <row r="78" spans="1:156">
      <c r="A78">
        <v>216</v>
      </c>
      <c r="B78" s="7" t="s">
        <v>977</v>
      </c>
      <c r="C78" s="4" t="s">
        <v>1057</v>
      </c>
      <c r="D78" t="s">
        <v>978</v>
      </c>
      <c r="E78">
        <v>2</v>
      </c>
      <c r="F78">
        <v>0</v>
      </c>
      <c r="G78">
        <v>0</v>
      </c>
      <c r="H78" t="s">
        <v>979</v>
      </c>
      <c r="I78" t="s">
        <v>1688</v>
      </c>
      <c r="J78" t="s">
        <v>1661</v>
      </c>
      <c r="K78" t="s">
        <v>1652</v>
      </c>
      <c r="L78" t="s">
        <v>1346</v>
      </c>
      <c r="M78" t="s">
        <v>1347</v>
      </c>
      <c r="N78" t="s">
        <v>1693</v>
      </c>
      <c r="S78" t="s">
        <v>1693</v>
      </c>
      <c r="T78" t="s">
        <v>1693</v>
      </c>
      <c r="U78" t="s">
        <v>978</v>
      </c>
      <c r="AL78" t="s">
        <v>1664</v>
      </c>
      <c r="AM78" t="s">
        <v>1346</v>
      </c>
      <c r="CC78" t="s">
        <v>1652</v>
      </c>
      <c r="CD78" t="s">
        <v>1349</v>
      </c>
      <c r="CE78" t="s">
        <v>1666</v>
      </c>
      <c r="CF78" t="s">
        <v>1656</v>
      </c>
      <c r="CI78" t="s">
        <v>1693</v>
      </c>
      <c r="DR78" t="s">
        <v>1057</v>
      </c>
      <c r="DS78">
        <v>0</v>
      </c>
      <c r="DT78">
        <v>0</v>
      </c>
      <c r="DV78">
        <v>0</v>
      </c>
      <c r="DW78">
        <v>0</v>
      </c>
      <c r="DY78">
        <v>0</v>
      </c>
      <c r="DZ78">
        <v>0</v>
      </c>
      <c r="EB78">
        <v>0</v>
      </c>
      <c r="EC78">
        <v>0</v>
      </c>
      <c r="EE78">
        <v>0</v>
      </c>
      <c r="EF78">
        <v>0</v>
      </c>
      <c r="EI78" s="2">
        <v>40948.916689814818</v>
      </c>
      <c r="EJ78" t="s">
        <v>1693</v>
      </c>
      <c r="EQ78" t="s">
        <v>1693</v>
      </c>
      <c r="ET78" s="3">
        <v>0.63888888888888895</v>
      </c>
      <c r="EU78" s="3">
        <v>0.70138888888888884</v>
      </c>
      <c r="EV78" t="s">
        <v>1638</v>
      </c>
      <c r="EX78" t="s">
        <v>980</v>
      </c>
      <c r="EY78" t="s">
        <v>555</v>
      </c>
    </row>
    <row r="79" spans="1:156">
      <c r="A79">
        <v>217</v>
      </c>
      <c r="B79" s="8" t="s">
        <v>981</v>
      </c>
      <c r="C79" s="4" t="s">
        <v>1224</v>
      </c>
      <c r="D79" t="s">
        <v>982</v>
      </c>
      <c r="E79">
        <v>3</v>
      </c>
      <c r="F79">
        <v>2</v>
      </c>
      <c r="G79">
        <v>20</v>
      </c>
      <c r="H79" t="s">
        <v>983</v>
      </c>
      <c r="I79" t="s">
        <v>1618</v>
      </c>
      <c r="J79" t="s">
        <v>1661</v>
      </c>
      <c r="K79" t="s">
        <v>1652</v>
      </c>
      <c r="L79" t="s">
        <v>1365</v>
      </c>
      <c r="M79" t="s">
        <v>1366</v>
      </c>
      <c r="O79" t="s">
        <v>1693</v>
      </c>
      <c r="S79" t="s">
        <v>1693</v>
      </c>
      <c r="T79" t="s">
        <v>1693</v>
      </c>
      <c r="U79" t="s">
        <v>940</v>
      </c>
      <c r="W79" t="s">
        <v>1693</v>
      </c>
      <c r="X79" t="s">
        <v>1693</v>
      </c>
      <c r="AA79" t="s">
        <v>1693</v>
      </c>
      <c r="AG79" t="s">
        <v>1693</v>
      </c>
      <c r="AL79" t="s">
        <v>1664</v>
      </c>
      <c r="AM79" t="s">
        <v>941</v>
      </c>
      <c r="BP79" t="s">
        <v>1693</v>
      </c>
      <c r="CC79" t="s">
        <v>1696</v>
      </c>
      <c r="CD79" t="s">
        <v>942</v>
      </c>
      <c r="CE79" t="s">
        <v>993</v>
      </c>
      <c r="CF79" s="1">
        <v>41000</v>
      </c>
      <c r="CG79" t="s">
        <v>1693</v>
      </c>
      <c r="CH79" t="s">
        <v>1693</v>
      </c>
      <c r="CJ79" t="s">
        <v>1693</v>
      </c>
      <c r="CK79" t="s">
        <v>1693</v>
      </c>
      <c r="CM79" t="s">
        <v>1693</v>
      </c>
      <c r="CN79" t="s">
        <v>1693</v>
      </c>
      <c r="CV79" t="s">
        <v>1693</v>
      </c>
      <c r="DR79" t="s">
        <v>1224</v>
      </c>
      <c r="DS79">
        <v>0</v>
      </c>
      <c r="DT79">
        <v>0</v>
      </c>
      <c r="DV79">
        <v>0</v>
      </c>
      <c r="DW79">
        <v>0</v>
      </c>
      <c r="DY79">
        <v>0</v>
      </c>
      <c r="DZ79">
        <v>0</v>
      </c>
      <c r="EB79">
        <v>0</v>
      </c>
      <c r="EC79">
        <v>0</v>
      </c>
      <c r="EE79">
        <v>0</v>
      </c>
      <c r="EF79">
        <v>0</v>
      </c>
      <c r="EH79" t="s">
        <v>1693</v>
      </c>
      <c r="EI79" s="2">
        <v>40951.77925925926</v>
      </c>
      <c r="EJ79" t="s">
        <v>1693</v>
      </c>
      <c r="EO79" t="s">
        <v>1693</v>
      </c>
      <c r="ET79" s="3">
        <v>0.58333333333333337</v>
      </c>
      <c r="EU79" s="3">
        <v>0.70833333333333337</v>
      </c>
      <c r="EV79" t="s">
        <v>943</v>
      </c>
      <c r="EX79" t="s">
        <v>1366</v>
      </c>
      <c r="EY79" t="s">
        <v>556</v>
      </c>
      <c r="EZ79" t="s">
        <v>103</v>
      </c>
    </row>
    <row r="80" spans="1:156">
      <c r="A80">
        <v>219</v>
      </c>
      <c r="B80" s="9" t="s">
        <v>949</v>
      </c>
      <c r="C80" s="5">
        <v>40826</v>
      </c>
      <c r="D80" t="s">
        <v>950</v>
      </c>
      <c r="E80">
        <v>0</v>
      </c>
      <c r="F80">
        <v>30</v>
      </c>
      <c r="G80">
        <v>0</v>
      </c>
      <c r="H80" t="s">
        <v>951</v>
      </c>
      <c r="I80" t="s">
        <v>1587</v>
      </c>
      <c r="J80" t="s">
        <v>1661</v>
      </c>
      <c r="K80" t="s">
        <v>1652</v>
      </c>
      <c r="L80" t="s">
        <v>1290</v>
      </c>
      <c r="M80" t="s">
        <v>1062</v>
      </c>
      <c r="N80" t="s">
        <v>1693</v>
      </c>
      <c r="O80" t="s">
        <v>1693</v>
      </c>
      <c r="P80" t="s">
        <v>1693</v>
      </c>
      <c r="Q80" t="s">
        <v>1693</v>
      </c>
      <c r="U80" t="s">
        <v>950</v>
      </c>
      <c r="AE80" t="s">
        <v>1693</v>
      </c>
      <c r="AF80" t="s">
        <v>1693</v>
      </c>
      <c r="AG80" t="s">
        <v>1693</v>
      </c>
      <c r="AL80" t="s">
        <v>1664</v>
      </c>
      <c r="AM80" t="s">
        <v>952</v>
      </c>
      <c r="AR80" t="s">
        <v>1693</v>
      </c>
      <c r="CC80" t="s">
        <v>1652</v>
      </c>
      <c r="CD80" t="s">
        <v>953</v>
      </c>
      <c r="CE80" t="s">
        <v>1683</v>
      </c>
      <c r="CF80" s="1">
        <v>40644</v>
      </c>
      <c r="DR80" t="s">
        <v>1375</v>
      </c>
      <c r="DS80">
        <v>0</v>
      </c>
      <c r="DT80">
        <v>0</v>
      </c>
      <c r="DV80">
        <v>0</v>
      </c>
      <c r="DW80">
        <v>0</v>
      </c>
      <c r="DY80">
        <v>0</v>
      </c>
      <c r="DZ80">
        <v>0</v>
      </c>
      <c r="EB80">
        <v>0</v>
      </c>
      <c r="EC80">
        <v>0</v>
      </c>
      <c r="EE80">
        <v>0</v>
      </c>
      <c r="EF80">
        <v>0</v>
      </c>
      <c r="EI80" s="2">
        <v>40953.652395833335</v>
      </c>
      <c r="EQ80" t="s">
        <v>1693</v>
      </c>
      <c r="ET80" s="3">
        <v>0.375</v>
      </c>
      <c r="EU80" s="3">
        <v>0.75</v>
      </c>
      <c r="EV80" t="s">
        <v>954</v>
      </c>
      <c r="EX80" t="s">
        <v>955</v>
      </c>
      <c r="EY80" t="s">
        <v>556</v>
      </c>
      <c r="EZ80" t="s">
        <v>102</v>
      </c>
    </row>
    <row r="81" spans="1:156">
      <c r="A81">
        <v>220</v>
      </c>
      <c r="B81" s="13" t="s">
        <v>956</v>
      </c>
      <c r="C81" s="4" t="s">
        <v>957</v>
      </c>
      <c r="D81" t="s">
        <v>958</v>
      </c>
      <c r="E81">
        <v>2</v>
      </c>
      <c r="F81">
        <v>0</v>
      </c>
      <c r="G81">
        <v>0</v>
      </c>
      <c r="H81" t="s">
        <v>959</v>
      </c>
      <c r="I81" t="s">
        <v>1618</v>
      </c>
      <c r="J81" t="s">
        <v>1689</v>
      </c>
      <c r="K81" t="s">
        <v>1652</v>
      </c>
      <c r="L81" t="s">
        <v>1619</v>
      </c>
      <c r="M81" t="s">
        <v>1620</v>
      </c>
      <c r="U81" t="s">
        <v>958</v>
      </c>
      <c r="Y81" t="s">
        <v>1693</v>
      </c>
      <c r="AL81" t="s">
        <v>1664</v>
      </c>
      <c r="AM81" t="s">
        <v>1629</v>
      </c>
      <c r="BG81" t="s">
        <v>1693</v>
      </c>
      <c r="CC81" t="s">
        <v>1652</v>
      </c>
      <c r="CE81" t="s">
        <v>1666</v>
      </c>
      <c r="CF81" t="s">
        <v>1489</v>
      </c>
      <c r="DR81" t="s">
        <v>957</v>
      </c>
      <c r="DS81">
        <v>0</v>
      </c>
      <c r="DT81">
        <v>0</v>
      </c>
      <c r="DV81">
        <v>0</v>
      </c>
      <c r="DW81">
        <v>0</v>
      </c>
      <c r="DY81">
        <v>0</v>
      </c>
      <c r="DZ81">
        <v>0</v>
      </c>
      <c r="EB81">
        <v>0</v>
      </c>
      <c r="EC81">
        <v>0</v>
      </c>
      <c r="EE81">
        <v>0</v>
      </c>
      <c r="EF81">
        <v>0</v>
      </c>
      <c r="EI81" s="2">
        <v>40958.619131944448</v>
      </c>
      <c r="EQ81" t="s">
        <v>1693</v>
      </c>
      <c r="ET81" s="3">
        <v>0.79166666666666663</v>
      </c>
      <c r="EU81" s="3">
        <v>0.875</v>
      </c>
      <c r="EV81" t="s">
        <v>920</v>
      </c>
      <c r="EX81" t="s">
        <v>1620</v>
      </c>
      <c r="EY81" s="13" t="s">
        <v>556</v>
      </c>
      <c r="EZ81" s="18" t="s">
        <v>53</v>
      </c>
    </row>
    <row r="82" spans="1:156">
      <c r="A82">
        <v>222</v>
      </c>
      <c r="B82" s="7" t="s">
        <v>69</v>
      </c>
      <c r="C82" s="4" t="s">
        <v>1521</v>
      </c>
      <c r="D82" t="s">
        <v>929</v>
      </c>
      <c r="E82">
        <v>2</v>
      </c>
      <c r="F82">
        <v>0</v>
      </c>
      <c r="G82">
        <v>0</v>
      </c>
      <c r="H82" t="s">
        <v>930</v>
      </c>
      <c r="I82" t="s">
        <v>1688</v>
      </c>
      <c r="J82" t="s">
        <v>1689</v>
      </c>
      <c r="K82" t="s">
        <v>1299</v>
      </c>
      <c r="L82" t="s">
        <v>1428</v>
      </c>
      <c r="M82" t="s">
        <v>1429</v>
      </c>
      <c r="P82" t="s">
        <v>1693</v>
      </c>
      <c r="S82" t="s">
        <v>1693</v>
      </c>
      <c r="U82" t="s">
        <v>929</v>
      </c>
      <c r="X82" t="s">
        <v>1693</v>
      </c>
      <c r="Y82" t="s">
        <v>1693</v>
      </c>
      <c r="AA82" t="s">
        <v>1693</v>
      </c>
      <c r="AL82" t="s">
        <v>1681</v>
      </c>
      <c r="AM82" t="s">
        <v>931</v>
      </c>
      <c r="BU82" t="s">
        <v>1693</v>
      </c>
      <c r="CC82" t="s">
        <v>1696</v>
      </c>
      <c r="CE82" t="s">
        <v>993</v>
      </c>
      <c r="CF82" s="1">
        <v>41000</v>
      </c>
      <c r="CZ82" t="s">
        <v>1693</v>
      </c>
      <c r="DR82" t="s">
        <v>1521</v>
      </c>
      <c r="DS82" t="s">
        <v>1696</v>
      </c>
      <c r="DT82" t="s">
        <v>1666</v>
      </c>
      <c r="DU82" s="1">
        <v>40941</v>
      </c>
      <c r="DV82">
        <v>0</v>
      </c>
      <c r="DW82">
        <v>0</v>
      </c>
      <c r="DY82">
        <v>0</v>
      </c>
      <c r="DZ82">
        <v>0</v>
      </c>
      <c r="EB82">
        <v>0</v>
      </c>
      <c r="EC82">
        <v>0</v>
      </c>
      <c r="EE82">
        <v>0</v>
      </c>
      <c r="EF82">
        <v>0</v>
      </c>
      <c r="EI82" s="2">
        <v>40958.899953703702</v>
      </c>
      <c r="EK82" t="s">
        <v>1693</v>
      </c>
      <c r="EQ82" t="s">
        <v>1693</v>
      </c>
      <c r="ET82" s="3">
        <v>0.60416666666666663</v>
      </c>
      <c r="EU82" s="3">
        <v>0.6875</v>
      </c>
      <c r="EV82" t="s">
        <v>932</v>
      </c>
      <c r="EW82" t="s">
        <v>926</v>
      </c>
      <c r="EX82" t="s">
        <v>933</v>
      </c>
      <c r="EY82" t="s">
        <v>555</v>
      </c>
    </row>
    <row r="83" spans="1:156">
      <c r="A83">
        <v>223</v>
      </c>
      <c r="B83" s="7" t="s">
        <v>70</v>
      </c>
      <c r="C83" s="5">
        <v>40942</v>
      </c>
      <c r="D83" t="s">
        <v>935</v>
      </c>
      <c r="E83">
        <v>2</v>
      </c>
      <c r="F83">
        <v>0</v>
      </c>
      <c r="G83">
        <v>0</v>
      </c>
      <c r="H83" t="s">
        <v>936</v>
      </c>
      <c r="I83" t="s">
        <v>1688</v>
      </c>
      <c r="J83" t="s">
        <v>1689</v>
      </c>
      <c r="K83" t="s">
        <v>1299</v>
      </c>
      <c r="L83" t="s">
        <v>1428</v>
      </c>
      <c r="M83" t="s">
        <v>1429</v>
      </c>
      <c r="P83" t="s">
        <v>1693</v>
      </c>
      <c r="S83" t="s">
        <v>1693</v>
      </c>
      <c r="U83" t="s">
        <v>935</v>
      </c>
      <c r="X83" t="s">
        <v>1693</v>
      </c>
      <c r="Y83" t="s">
        <v>1693</v>
      </c>
      <c r="AA83" t="s">
        <v>1693</v>
      </c>
      <c r="AL83" t="s">
        <v>1681</v>
      </c>
      <c r="AM83" t="s">
        <v>937</v>
      </c>
      <c r="BU83" t="s">
        <v>1693</v>
      </c>
      <c r="CC83" t="s">
        <v>1696</v>
      </c>
      <c r="CE83" t="s">
        <v>993</v>
      </c>
      <c r="CF83" s="1">
        <v>41000</v>
      </c>
      <c r="CZ83" t="s">
        <v>1693</v>
      </c>
      <c r="DR83" s="1">
        <v>40942</v>
      </c>
      <c r="DS83" t="s">
        <v>1696</v>
      </c>
      <c r="DT83" t="s">
        <v>1666</v>
      </c>
      <c r="DU83" s="1">
        <v>40941</v>
      </c>
      <c r="DV83">
        <v>0</v>
      </c>
      <c r="DW83">
        <v>0</v>
      </c>
      <c r="DY83">
        <v>0</v>
      </c>
      <c r="DZ83">
        <v>0</v>
      </c>
      <c r="EB83">
        <v>0</v>
      </c>
      <c r="EC83">
        <v>0</v>
      </c>
      <c r="EE83">
        <v>0</v>
      </c>
      <c r="EF83">
        <v>0</v>
      </c>
      <c r="EI83" s="2">
        <v>40958.906608796293</v>
      </c>
      <c r="EK83" t="s">
        <v>1693</v>
      </c>
      <c r="EQ83" t="s">
        <v>1693</v>
      </c>
      <c r="ET83" s="3">
        <v>0.60416666666666663</v>
      </c>
      <c r="EU83" s="3">
        <v>0.6875</v>
      </c>
      <c r="EV83" t="s">
        <v>938</v>
      </c>
      <c r="EW83" t="s">
        <v>926</v>
      </c>
      <c r="EX83" t="s">
        <v>939</v>
      </c>
      <c r="EY83" t="s">
        <v>555</v>
      </c>
    </row>
    <row r="84" spans="1:156">
      <c r="A84">
        <v>224</v>
      </c>
      <c r="B84" s="7" t="s">
        <v>901</v>
      </c>
      <c r="C84" s="4" t="s">
        <v>1224</v>
      </c>
      <c r="D84" t="s">
        <v>935</v>
      </c>
      <c r="E84">
        <v>2</v>
      </c>
      <c r="F84">
        <v>0</v>
      </c>
      <c r="G84">
        <v>0</v>
      </c>
      <c r="H84" t="s">
        <v>902</v>
      </c>
      <c r="I84" t="s">
        <v>1688</v>
      </c>
      <c r="J84" t="s">
        <v>1661</v>
      </c>
      <c r="K84" t="s">
        <v>1299</v>
      </c>
      <c r="L84" t="s">
        <v>1428</v>
      </c>
      <c r="M84" t="s">
        <v>1429</v>
      </c>
      <c r="P84" t="s">
        <v>1693</v>
      </c>
      <c r="S84" t="s">
        <v>1693</v>
      </c>
      <c r="U84" t="s">
        <v>935</v>
      </c>
      <c r="X84" t="s">
        <v>1693</v>
      </c>
      <c r="Y84" t="s">
        <v>1693</v>
      </c>
      <c r="AA84" t="s">
        <v>1693</v>
      </c>
      <c r="AL84" t="s">
        <v>1681</v>
      </c>
      <c r="AM84" t="s">
        <v>903</v>
      </c>
      <c r="BU84" t="s">
        <v>1693</v>
      </c>
      <c r="CC84" t="s">
        <v>1696</v>
      </c>
      <c r="CE84" t="s">
        <v>993</v>
      </c>
      <c r="CF84" s="1">
        <v>41000</v>
      </c>
      <c r="CZ84" t="s">
        <v>1693</v>
      </c>
      <c r="DR84" t="s">
        <v>1224</v>
      </c>
      <c r="DS84" t="s">
        <v>1696</v>
      </c>
      <c r="DT84" t="s">
        <v>1666</v>
      </c>
      <c r="DU84" s="1">
        <v>40941</v>
      </c>
      <c r="DV84">
        <v>0</v>
      </c>
      <c r="DW84">
        <v>0</v>
      </c>
      <c r="DY84">
        <v>0</v>
      </c>
      <c r="DZ84">
        <v>0</v>
      </c>
      <c r="EB84">
        <v>0</v>
      </c>
      <c r="EC84">
        <v>0</v>
      </c>
      <c r="EE84">
        <v>0</v>
      </c>
      <c r="EF84">
        <v>0</v>
      </c>
      <c r="EI84" s="2">
        <v>40958.910266203704</v>
      </c>
      <c r="EK84" t="s">
        <v>1693</v>
      </c>
      <c r="EQ84" t="s">
        <v>1693</v>
      </c>
      <c r="ET84" s="3">
        <v>0.60416666666666663</v>
      </c>
      <c r="EU84" s="3">
        <v>0.6875</v>
      </c>
      <c r="EV84" t="s">
        <v>938</v>
      </c>
      <c r="EX84" t="s">
        <v>904</v>
      </c>
      <c r="EY84" t="s">
        <v>555</v>
      </c>
    </row>
    <row r="85" spans="1:156">
      <c r="A85">
        <v>225</v>
      </c>
      <c r="B85" s="7" t="s">
        <v>905</v>
      </c>
      <c r="C85" s="4" t="s">
        <v>906</v>
      </c>
      <c r="D85" t="s">
        <v>929</v>
      </c>
      <c r="E85">
        <v>2</v>
      </c>
      <c r="F85">
        <v>0</v>
      </c>
      <c r="G85">
        <v>0</v>
      </c>
      <c r="H85" t="s">
        <v>907</v>
      </c>
      <c r="I85" t="s">
        <v>1688</v>
      </c>
      <c r="J85" t="s">
        <v>1689</v>
      </c>
      <c r="K85" t="s">
        <v>1299</v>
      </c>
      <c r="L85" t="s">
        <v>1428</v>
      </c>
      <c r="M85" t="s">
        <v>1429</v>
      </c>
      <c r="P85" t="s">
        <v>1693</v>
      </c>
      <c r="S85" t="s">
        <v>1693</v>
      </c>
      <c r="U85" t="s">
        <v>929</v>
      </c>
      <c r="X85" t="s">
        <v>1693</v>
      </c>
      <c r="Y85" t="s">
        <v>1693</v>
      </c>
      <c r="AA85" t="s">
        <v>1693</v>
      </c>
      <c r="AL85" t="s">
        <v>1694</v>
      </c>
      <c r="AM85" t="s">
        <v>931</v>
      </c>
      <c r="BU85" t="s">
        <v>1693</v>
      </c>
      <c r="CC85" t="s">
        <v>1696</v>
      </c>
      <c r="CE85" t="s">
        <v>993</v>
      </c>
      <c r="CF85" s="1">
        <v>41000</v>
      </c>
      <c r="CZ85" t="s">
        <v>1693</v>
      </c>
      <c r="DR85" t="s">
        <v>906</v>
      </c>
      <c r="DS85" t="s">
        <v>1696</v>
      </c>
      <c r="DT85" t="s">
        <v>1666</v>
      </c>
      <c r="DU85" s="1">
        <v>40941</v>
      </c>
      <c r="DV85">
        <v>0</v>
      </c>
      <c r="DW85">
        <v>0</v>
      </c>
      <c r="DY85">
        <v>0</v>
      </c>
      <c r="DZ85">
        <v>0</v>
      </c>
      <c r="EB85">
        <v>0</v>
      </c>
      <c r="EC85">
        <v>0</v>
      </c>
      <c r="EE85">
        <v>0</v>
      </c>
      <c r="EF85">
        <v>0</v>
      </c>
      <c r="EI85" s="2">
        <v>40958.91615740741</v>
      </c>
      <c r="EK85" t="s">
        <v>1693</v>
      </c>
      <c r="EQ85" t="s">
        <v>1693</v>
      </c>
      <c r="ET85" s="3">
        <v>0.60416666666666663</v>
      </c>
      <c r="EU85" s="3">
        <v>0.6875</v>
      </c>
      <c r="EV85" t="s">
        <v>908</v>
      </c>
      <c r="EX85" t="s">
        <v>933</v>
      </c>
      <c r="EY85" t="s">
        <v>555</v>
      </c>
    </row>
    <row r="86" spans="1:156">
      <c r="A86">
        <v>231</v>
      </c>
      <c r="B86" s="7" t="s">
        <v>872</v>
      </c>
      <c r="C86" s="5">
        <v>40942</v>
      </c>
      <c r="D86" t="s">
        <v>873</v>
      </c>
      <c r="E86">
        <v>7</v>
      </c>
      <c r="F86">
        <v>2</v>
      </c>
      <c r="G86">
        <v>50</v>
      </c>
      <c r="H86" t="s">
        <v>874</v>
      </c>
      <c r="I86" t="s">
        <v>1688</v>
      </c>
      <c r="J86" t="s">
        <v>1689</v>
      </c>
      <c r="K86" t="s">
        <v>1652</v>
      </c>
      <c r="L86" t="s">
        <v>1414</v>
      </c>
      <c r="M86" t="s">
        <v>1415</v>
      </c>
      <c r="S86" t="s">
        <v>1693</v>
      </c>
      <c r="T86" t="s">
        <v>1693</v>
      </c>
      <c r="U86" t="s">
        <v>873</v>
      </c>
      <c r="AL86" t="s">
        <v>1694</v>
      </c>
      <c r="AM86" t="s">
        <v>875</v>
      </c>
      <c r="CC86" t="s">
        <v>1696</v>
      </c>
      <c r="CE86" t="s">
        <v>1697</v>
      </c>
      <c r="CF86" t="s">
        <v>1027</v>
      </c>
      <c r="DG86" t="s">
        <v>1693</v>
      </c>
      <c r="DR86" s="1">
        <v>40942</v>
      </c>
      <c r="DS86">
        <v>0</v>
      </c>
      <c r="DT86">
        <v>0</v>
      </c>
      <c r="DV86">
        <v>0</v>
      </c>
      <c r="DW86">
        <v>0</v>
      </c>
      <c r="DY86">
        <v>0</v>
      </c>
      <c r="DZ86">
        <v>0</v>
      </c>
      <c r="EB86">
        <v>0</v>
      </c>
      <c r="EC86">
        <v>0</v>
      </c>
      <c r="EE86">
        <v>0</v>
      </c>
      <c r="EF86">
        <v>0</v>
      </c>
      <c r="EI86" s="2">
        <v>40963.399131944447</v>
      </c>
      <c r="EO86" t="s">
        <v>1693</v>
      </c>
      <c r="ES86" t="s">
        <v>1693</v>
      </c>
      <c r="ET86" s="3">
        <v>0.29166666666666669</v>
      </c>
      <c r="EU86" s="3">
        <v>0.83333333333333337</v>
      </c>
      <c r="EV86" t="s">
        <v>876</v>
      </c>
      <c r="EW86" t="s">
        <v>877</v>
      </c>
      <c r="EX86" t="s">
        <v>878</v>
      </c>
      <c r="EY86" t="s">
        <v>555</v>
      </c>
    </row>
    <row r="87" spans="1:156">
      <c r="A87">
        <v>232</v>
      </c>
      <c r="B87" s="11" t="s">
        <v>879</v>
      </c>
      <c r="C87" s="5">
        <v>40910</v>
      </c>
      <c r="D87" t="s">
        <v>880</v>
      </c>
      <c r="E87">
        <v>20</v>
      </c>
      <c r="F87">
        <v>2</v>
      </c>
      <c r="G87">
        <v>10</v>
      </c>
      <c r="H87" t="s">
        <v>881</v>
      </c>
      <c r="I87" t="s">
        <v>1618</v>
      </c>
      <c r="J87" t="s">
        <v>1661</v>
      </c>
      <c r="K87" t="s">
        <v>1678</v>
      </c>
      <c r="L87" t="s">
        <v>1365</v>
      </c>
      <c r="M87" t="s">
        <v>1366</v>
      </c>
      <c r="O87" t="s">
        <v>1693</v>
      </c>
      <c r="P87" t="s">
        <v>1693</v>
      </c>
      <c r="R87" t="s">
        <v>1693</v>
      </c>
      <c r="S87" t="s">
        <v>1693</v>
      </c>
      <c r="T87" t="s">
        <v>1693</v>
      </c>
      <c r="U87" t="s">
        <v>880</v>
      </c>
      <c r="Y87" t="s">
        <v>1693</v>
      </c>
      <c r="AB87" t="s">
        <v>1693</v>
      </c>
      <c r="AH87" t="s">
        <v>1693</v>
      </c>
      <c r="AL87" t="s">
        <v>1664</v>
      </c>
      <c r="AM87" t="s">
        <v>882</v>
      </c>
      <c r="BP87" t="s">
        <v>1693</v>
      </c>
      <c r="CC87" t="s">
        <v>1696</v>
      </c>
      <c r="CD87" t="s">
        <v>1368</v>
      </c>
      <c r="CE87" t="s">
        <v>993</v>
      </c>
      <c r="CF87" t="s">
        <v>1020</v>
      </c>
      <c r="DR87" t="s">
        <v>1027</v>
      </c>
      <c r="DS87">
        <v>0</v>
      </c>
      <c r="DT87">
        <v>0</v>
      </c>
      <c r="DV87">
        <v>0</v>
      </c>
      <c r="DW87">
        <v>0</v>
      </c>
      <c r="DY87">
        <v>0</v>
      </c>
      <c r="DZ87">
        <v>0</v>
      </c>
      <c r="EB87">
        <v>0</v>
      </c>
      <c r="EC87">
        <v>0</v>
      </c>
      <c r="EE87">
        <v>0</v>
      </c>
      <c r="EF87">
        <v>0</v>
      </c>
      <c r="EI87" s="2">
        <v>40963.820011574076</v>
      </c>
      <c r="EK87" t="s">
        <v>1693</v>
      </c>
      <c r="EQ87" t="s">
        <v>1693</v>
      </c>
      <c r="ES87" t="s">
        <v>1693</v>
      </c>
      <c r="ET87" s="3">
        <v>0.58333333333333337</v>
      </c>
      <c r="EU87" s="3">
        <v>0.70833333333333337</v>
      </c>
      <c r="EV87" t="s">
        <v>1581</v>
      </c>
      <c r="EX87" t="s">
        <v>883</v>
      </c>
      <c r="EY87" s="13" t="s">
        <v>556</v>
      </c>
      <c r="EZ87" s="18" t="s">
        <v>54</v>
      </c>
    </row>
    <row r="88" spans="1:156">
      <c r="A88">
        <v>234</v>
      </c>
      <c r="B88" s="11" t="s">
        <v>850</v>
      </c>
      <c r="C88" s="4" t="s">
        <v>1210</v>
      </c>
      <c r="D88" t="s">
        <v>851</v>
      </c>
      <c r="E88">
        <v>8</v>
      </c>
      <c r="F88">
        <v>2</v>
      </c>
      <c r="G88">
        <v>20</v>
      </c>
      <c r="H88" t="s">
        <v>852</v>
      </c>
      <c r="I88" t="s">
        <v>1618</v>
      </c>
      <c r="J88" t="s">
        <v>1661</v>
      </c>
      <c r="K88" t="s">
        <v>1678</v>
      </c>
      <c r="L88" t="s">
        <v>1365</v>
      </c>
      <c r="M88" t="s">
        <v>1366</v>
      </c>
      <c r="O88" t="s">
        <v>1693</v>
      </c>
      <c r="R88" t="s">
        <v>1693</v>
      </c>
      <c r="S88" t="s">
        <v>1693</v>
      </c>
      <c r="T88" t="s">
        <v>1693</v>
      </c>
      <c r="U88" t="s">
        <v>851</v>
      </c>
      <c r="X88" t="s">
        <v>1693</v>
      </c>
      <c r="Y88" t="s">
        <v>1693</v>
      </c>
      <c r="AA88" t="s">
        <v>1693</v>
      </c>
      <c r="AF88" t="s">
        <v>1693</v>
      </c>
      <c r="AL88" t="s">
        <v>1664</v>
      </c>
      <c r="AM88" t="s">
        <v>1368</v>
      </c>
      <c r="BP88" t="s">
        <v>1693</v>
      </c>
      <c r="CC88" t="s">
        <v>1696</v>
      </c>
      <c r="CD88" t="s">
        <v>1368</v>
      </c>
      <c r="CE88" t="s">
        <v>993</v>
      </c>
      <c r="CF88" t="s">
        <v>1020</v>
      </c>
      <c r="DR88" t="s">
        <v>1210</v>
      </c>
      <c r="DS88">
        <v>0</v>
      </c>
      <c r="DT88">
        <v>0</v>
      </c>
      <c r="DV88">
        <v>0</v>
      </c>
      <c r="DW88">
        <v>0</v>
      </c>
      <c r="DY88">
        <v>0</v>
      </c>
      <c r="DZ88">
        <v>0</v>
      </c>
      <c r="EB88">
        <v>0</v>
      </c>
      <c r="EC88">
        <v>0</v>
      </c>
      <c r="EE88">
        <v>0</v>
      </c>
      <c r="EF88">
        <v>0</v>
      </c>
      <c r="EH88" t="s">
        <v>1693</v>
      </c>
      <c r="EI88" s="2">
        <v>40963.984131944446</v>
      </c>
      <c r="EJ88" t="s">
        <v>1693</v>
      </c>
      <c r="EQ88" t="s">
        <v>1693</v>
      </c>
      <c r="ET88" s="3">
        <v>1.6203703703703703E-4</v>
      </c>
      <c r="EU88" s="3">
        <v>0.91666666666666663</v>
      </c>
      <c r="EV88" t="s">
        <v>1581</v>
      </c>
      <c r="EX88" t="s">
        <v>1366</v>
      </c>
      <c r="EY88" s="13" t="s">
        <v>556</v>
      </c>
      <c r="EZ88" s="18" t="s">
        <v>16</v>
      </c>
    </row>
    <row r="89" spans="1:156">
      <c r="A89">
        <v>235</v>
      </c>
      <c r="B89" s="7" t="s">
        <v>921</v>
      </c>
      <c r="C89" s="4" t="s">
        <v>1545</v>
      </c>
      <c r="D89" t="s">
        <v>922</v>
      </c>
      <c r="E89">
        <v>3</v>
      </c>
      <c r="F89">
        <v>0</v>
      </c>
      <c r="G89">
        <v>0</v>
      </c>
      <c r="H89" t="s">
        <v>923</v>
      </c>
      <c r="I89" t="s">
        <v>1688</v>
      </c>
      <c r="J89" t="s">
        <v>1689</v>
      </c>
      <c r="K89" t="s">
        <v>1299</v>
      </c>
      <c r="L89" t="s">
        <v>1428</v>
      </c>
      <c r="M89" t="s">
        <v>1429</v>
      </c>
      <c r="P89" t="s">
        <v>1693</v>
      </c>
      <c r="S89" t="s">
        <v>1693</v>
      </c>
      <c r="U89" t="s">
        <v>922</v>
      </c>
      <c r="X89" t="s">
        <v>1693</v>
      </c>
      <c r="Y89" t="s">
        <v>1693</v>
      </c>
      <c r="AA89" t="s">
        <v>1693</v>
      </c>
      <c r="AL89" t="s">
        <v>1681</v>
      </c>
      <c r="AM89" t="s">
        <v>853</v>
      </c>
      <c r="BU89" t="s">
        <v>1693</v>
      </c>
      <c r="CC89" t="s">
        <v>1696</v>
      </c>
      <c r="CD89" t="s">
        <v>854</v>
      </c>
      <c r="CE89" t="s">
        <v>993</v>
      </c>
      <c r="CF89" s="1">
        <v>40634</v>
      </c>
      <c r="DR89" t="s">
        <v>1545</v>
      </c>
      <c r="DS89">
        <v>0</v>
      </c>
      <c r="DT89">
        <v>0</v>
      </c>
      <c r="DV89">
        <v>0</v>
      </c>
      <c r="DW89">
        <v>0</v>
      </c>
      <c r="DY89">
        <v>0</v>
      </c>
      <c r="DZ89">
        <v>0</v>
      </c>
      <c r="EB89">
        <v>0</v>
      </c>
      <c r="EC89">
        <v>0</v>
      </c>
      <c r="EE89">
        <v>0</v>
      </c>
      <c r="EF89">
        <v>0</v>
      </c>
      <c r="EI89" s="2">
        <v>40964.477152777778</v>
      </c>
      <c r="EK89" t="s">
        <v>1693</v>
      </c>
      <c r="EQ89" t="s">
        <v>1693</v>
      </c>
      <c r="ET89" s="3">
        <v>0.375</v>
      </c>
      <c r="EU89" s="3">
        <v>0.52083333333333337</v>
      </c>
      <c r="EV89" t="s">
        <v>855</v>
      </c>
      <c r="EW89" t="s">
        <v>856</v>
      </c>
      <c r="EX89" t="s">
        <v>857</v>
      </c>
      <c r="EY89" t="s">
        <v>555</v>
      </c>
    </row>
    <row r="90" spans="1:156">
      <c r="A90">
        <v>238</v>
      </c>
      <c r="B90" s="7" t="s">
        <v>837</v>
      </c>
      <c r="C90" s="4" t="s">
        <v>1701</v>
      </c>
      <c r="D90" t="s">
        <v>838</v>
      </c>
      <c r="E90">
        <v>6</v>
      </c>
      <c r="F90">
        <v>10</v>
      </c>
      <c r="G90">
        <v>23</v>
      </c>
      <c r="H90" t="s">
        <v>839</v>
      </c>
      <c r="I90" t="s">
        <v>1618</v>
      </c>
      <c r="J90" t="s">
        <v>1689</v>
      </c>
      <c r="K90" t="s">
        <v>1652</v>
      </c>
      <c r="L90" t="s">
        <v>1619</v>
      </c>
      <c r="M90" t="s">
        <v>1620</v>
      </c>
      <c r="P90" t="s">
        <v>1693</v>
      </c>
      <c r="Q90" t="s">
        <v>1693</v>
      </c>
      <c r="U90" t="s">
        <v>838</v>
      </c>
      <c r="AL90" t="s">
        <v>1694</v>
      </c>
      <c r="AM90" t="s">
        <v>1704</v>
      </c>
      <c r="BG90" t="s">
        <v>1693</v>
      </c>
      <c r="CC90" t="s">
        <v>1696</v>
      </c>
      <c r="CE90" t="s">
        <v>1666</v>
      </c>
      <c r="CF90" t="s">
        <v>948</v>
      </c>
      <c r="CR90" t="s">
        <v>1693</v>
      </c>
      <c r="CU90" t="s">
        <v>1693</v>
      </c>
      <c r="CX90" t="s">
        <v>1693</v>
      </c>
      <c r="DA90" t="s">
        <v>1693</v>
      </c>
      <c r="DD90" t="s">
        <v>1693</v>
      </c>
      <c r="DG90" t="s">
        <v>1693</v>
      </c>
      <c r="DJ90" t="s">
        <v>1693</v>
      </c>
      <c r="DM90" t="s">
        <v>1693</v>
      </c>
      <c r="DR90" t="s">
        <v>1701</v>
      </c>
      <c r="DS90" t="s">
        <v>1696</v>
      </c>
      <c r="DT90" t="s">
        <v>1666</v>
      </c>
      <c r="DU90" s="1">
        <v>40643</v>
      </c>
      <c r="DV90" t="s">
        <v>1696</v>
      </c>
      <c r="DW90" t="s">
        <v>1666</v>
      </c>
      <c r="DX90" s="1">
        <v>40887</v>
      </c>
      <c r="DY90" t="s">
        <v>1696</v>
      </c>
      <c r="DZ90" t="s">
        <v>1666</v>
      </c>
      <c r="EA90" t="s">
        <v>1768</v>
      </c>
      <c r="EB90" t="s">
        <v>1696</v>
      </c>
      <c r="EC90" t="s">
        <v>1666</v>
      </c>
      <c r="ED90" t="s">
        <v>1656</v>
      </c>
      <c r="EE90">
        <v>0</v>
      </c>
      <c r="EF90">
        <v>0</v>
      </c>
      <c r="EI90" s="2">
        <v>40968.584027777775</v>
      </c>
      <c r="EN90" t="s">
        <v>1693</v>
      </c>
      <c r="EO90" t="s">
        <v>1693</v>
      </c>
      <c r="ET90" s="3">
        <v>0.25</v>
      </c>
      <c r="EU90" s="3">
        <v>0.89583333333333337</v>
      </c>
      <c r="EV90" t="s">
        <v>1706</v>
      </c>
      <c r="EX90" t="s">
        <v>1620</v>
      </c>
      <c r="EY90" t="s">
        <v>555</v>
      </c>
    </row>
    <row r="91" spans="1:156">
      <c r="A91">
        <v>239</v>
      </c>
      <c r="B91" s="7" t="s">
        <v>1192</v>
      </c>
      <c r="C91" s="5">
        <v>40858</v>
      </c>
      <c r="D91" t="s">
        <v>840</v>
      </c>
      <c r="E91">
        <v>3</v>
      </c>
      <c r="F91">
        <v>0</v>
      </c>
      <c r="G91">
        <v>0</v>
      </c>
      <c r="H91" t="s">
        <v>841</v>
      </c>
      <c r="I91" t="s">
        <v>1618</v>
      </c>
      <c r="J91" t="s">
        <v>1661</v>
      </c>
      <c r="K91" t="s">
        <v>1652</v>
      </c>
      <c r="L91" t="s">
        <v>1188</v>
      </c>
      <c r="M91" t="s">
        <v>1189</v>
      </c>
      <c r="U91" t="s">
        <v>840</v>
      </c>
      <c r="V91" t="s">
        <v>1693</v>
      </c>
      <c r="Y91" t="s">
        <v>1693</v>
      </c>
      <c r="Z91" t="s">
        <v>1693</v>
      </c>
      <c r="AA91" t="s">
        <v>1693</v>
      </c>
      <c r="AL91" t="s">
        <v>1664</v>
      </c>
      <c r="AM91" t="s">
        <v>1188</v>
      </c>
      <c r="AV91" t="s">
        <v>1693</v>
      </c>
      <c r="CC91" t="s">
        <v>1696</v>
      </c>
      <c r="CD91" t="s">
        <v>1194</v>
      </c>
      <c r="CE91" t="s">
        <v>1622</v>
      </c>
      <c r="CF91" t="s">
        <v>1705</v>
      </c>
      <c r="DR91" s="1">
        <v>40858</v>
      </c>
      <c r="DS91">
        <v>0</v>
      </c>
      <c r="DT91">
        <v>0</v>
      </c>
      <c r="DV91">
        <v>0</v>
      </c>
      <c r="DW91">
        <v>0</v>
      </c>
      <c r="DY91">
        <v>0</v>
      </c>
      <c r="DZ91">
        <v>0</v>
      </c>
      <c r="EB91">
        <v>0</v>
      </c>
      <c r="EC91">
        <v>0</v>
      </c>
      <c r="EE91">
        <v>0</v>
      </c>
      <c r="EF91">
        <v>0</v>
      </c>
      <c r="EI91" s="2">
        <v>40968.76053240741</v>
      </c>
      <c r="EQ91" t="s">
        <v>1693</v>
      </c>
      <c r="ET91" s="3">
        <v>0.56944444444444442</v>
      </c>
      <c r="EU91" s="3">
        <v>0.67013888888888884</v>
      </c>
      <c r="EV91" t="s">
        <v>842</v>
      </c>
      <c r="EX91" t="s">
        <v>1189</v>
      </c>
      <c r="EY91" t="s">
        <v>555</v>
      </c>
    </row>
    <row r="92" spans="1:156">
      <c r="A92">
        <v>240</v>
      </c>
      <c r="B92" s="7" t="s">
        <v>1185</v>
      </c>
      <c r="C92" s="4" t="s">
        <v>1658</v>
      </c>
      <c r="D92" t="s">
        <v>1186</v>
      </c>
      <c r="E92">
        <v>0</v>
      </c>
      <c r="F92">
        <v>3</v>
      </c>
      <c r="G92">
        <v>0</v>
      </c>
      <c r="H92" t="s">
        <v>1187</v>
      </c>
      <c r="I92" t="s">
        <v>1618</v>
      </c>
      <c r="J92" t="s">
        <v>1661</v>
      </c>
      <c r="K92" t="s">
        <v>1652</v>
      </c>
      <c r="L92" t="s">
        <v>1188</v>
      </c>
      <c r="M92" t="s">
        <v>1189</v>
      </c>
      <c r="U92" t="s">
        <v>1186</v>
      </c>
      <c r="V92" t="s">
        <v>1693</v>
      </c>
      <c r="Y92" t="s">
        <v>1693</v>
      </c>
      <c r="Z92" t="s">
        <v>1693</v>
      </c>
      <c r="AA92" t="s">
        <v>1693</v>
      </c>
      <c r="AL92" t="s">
        <v>1664</v>
      </c>
      <c r="AM92" t="s">
        <v>1188</v>
      </c>
      <c r="AV92" t="s">
        <v>1693</v>
      </c>
      <c r="CC92" t="s">
        <v>1696</v>
      </c>
      <c r="CE92" t="s">
        <v>1622</v>
      </c>
      <c r="CF92" t="s">
        <v>1705</v>
      </c>
      <c r="DR92" t="s">
        <v>1155</v>
      </c>
      <c r="DS92">
        <v>0</v>
      </c>
      <c r="DT92">
        <v>0</v>
      </c>
      <c r="DV92">
        <v>0</v>
      </c>
      <c r="DW92">
        <v>0</v>
      </c>
      <c r="DY92">
        <v>0</v>
      </c>
      <c r="DZ92">
        <v>0</v>
      </c>
      <c r="EB92">
        <v>0</v>
      </c>
      <c r="EC92">
        <v>0</v>
      </c>
      <c r="EE92">
        <v>0</v>
      </c>
      <c r="EF92">
        <v>0</v>
      </c>
      <c r="EI92" s="2">
        <v>40968.770729166667</v>
      </c>
      <c r="EQ92" t="s">
        <v>1693</v>
      </c>
      <c r="ET92" s="3">
        <v>0.46180555555555558</v>
      </c>
      <c r="EU92" s="3">
        <v>0.5625</v>
      </c>
      <c r="EV92" t="s">
        <v>843</v>
      </c>
      <c r="EX92" t="s">
        <v>1189</v>
      </c>
      <c r="EY92" t="s">
        <v>555</v>
      </c>
    </row>
    <row r="93" spans="1:156">
      <c r="A93">
        <v>241</v>
      </c>
      <c r="B93" s="7" t="s">
        <v>1195</v>
      </c>
      <c r="C93" s="5">
        <v>40941</v>
      </c>
      <c r="D93" t="s">
        <v>844</v>
      </c>
      <c r="E93">
        <v>0</v>
      </c>
      <c r="F93">
        <v>12</v>
      </c>
      <c r="G93">
        <v>2</v>
      </c>
      <c r="H93" t="s">
        <v>1197</v>
      </c>
      <c r="I93" t="s">
        <v>1618</v>
      </c>
      <c r="J93" t="s">
        <v>1661</v>
      </c>
      <c r="K93" t="s">
        <v>1652</v>
      </c>
      <c r="L93" t="s">
        <v>1188</v>
      </c>
      <c r="M93" t="s">
        <v>1189</v>
      </c>
      <c r="U93" t="s">
        <v>844</v>
      </c>
      <c r="V93" t="s">
        <v>1693</v>
      </c>
      <c r="Y93" t="s">
        <v>1693</v>
      </c>
      <c r="Z93" t="s">
        <v>1693</v>
      </c>
      <c r="AA93" t="s">
        <v>1693</v>
      </c>
      <c r="AL93" t="s">
        <v>1664</v>
      </c>
      <c r="AM93" t="s">
        <v>1188</v>
      </c>
      <c r="AV93" t="s">
        <v>1693</v>
      </c>
      <c r="CC93" t="s">
        <v>1696</v>
      </c>
      <c r="CE93" t="s">
        <v>1622</v>
      </c>
      <c r="CF93" t="s">
        <v>1705</v>
      </c>
      <c r="DR93" s="1">
        <v>40941</v>
      </c>
      <c r="DS93">
        <v>0</v>
      </c>
      <c r="DT93">
        <v>0</v>
      </c>
      <c r="DV93">
        <v>0</v>
      </c>
      <c r="DW93">
        <v>0</v>
      </c>
      <c r="DY93">
        <v>0</v>
      </c>
      <c r="DZ93">
        <v>0</v>
      </c>
      <c r="EB93">
        <v>0</v>
      </c>
      <c r="EC93">
        <v>0</v>
      </c>
      <c r="EE93">
        <v>0</v>
      </c>
      <c r="EF93">
        <v>0</v>
      </c>
      <c r="EI93" s="2">
        <v>40968.780069444445</v>
      </c>
      <c r="EQ93" t="s">
        <v>1693</v>
      </c>
      <c r="ET93" s="3">
        <v>0.38541666666666669</v>
      </c>
      <c r="EU93" s="3">
        <v>0.92708333333333337</v>
      </c>
      <c r="EV93" t="s">
        <v>842</v>
      </c>
      <c r="EX93" t="s">
        <v>1189</v>
      </c>
      <c r="EY93" t="s">
        <v>555</v>
      </c>
    </row>
    <row r="94" spans="1:156">
      <c r="A94">
        <v>242</v>
      </c>
      <c r="B94" s="7" t="s">
        <v>1544</v>
      </c>
      <c r="C94" s="4" t="s">
        <v>845</v>
      </c>
      <c r="D94" t="s">
        <v>869</v>
      </c>
      <c r="E94">
        <v>8</v>
      </c>
      <c r="F94">
        <v>4</v>
      </c>
      <c r="G94">
        <v>400</v>
      </c>
      <c r="H94" t="s">
        <v>846</v>
      </c>
      <c r="I94" t="s">
        <v>1688</v>
      </c>
      <c r="J94" t="s">
        <v>1689</v>
      </c>
      <c r="K94" t="s">
        <v>1530</v>
      </c>
      <c r="L94" t="s">
        <v>1506</v>
      </c>
      <c r="M94" t="s">
        <v>1507</v>
      </c>
      <c r="N94" t="s">
        <v>1693</v>
      </c>
      <c r="O94" t="s">
        <v>1693</v>
      </c>
      <c r="P94" t="s">
        <v>1693</v>
      </c>
      <c r="S94" t="s">
        <v>1693</v>
      </c>
      <c r="U94" t="s">
        <v>869</v>
      </c>
      <c r="V94" t="s">
        <v>1693</v>
      </c>
      <c r="W94" t="s">
        <v>1693</v>
      </c>
      <c r="X94" t="s">
        <v>1693</v>
      </c>
      <c r="Z94" t="s">
        <v>1693</v>
      </c>
      <c r="AA94" t="s">
        <v>1693</v>
      </c>
      <c r="AE94" t="s">
        <v>1693</v>
      </c>
      <c r="AF94" t="s">
        <v>1693</v>
      </c>
      <c r="AG94" t="s">
        <v>1693</v>
      </c>
      <c r="AH94" t="s">
        <v>1693</v>
      </c>
      <c r="AL94" t="s">
        <v>1694</v>
      </c>
      <c r="AM94" t="s">
        <v>1508</v>
      </c>
      <c r="BU94" t="s">
        <v>1693</v>
      </c>
      <c r="CC94" t="s">
        <v>1696</v>
      </c>
      <c r="CD94" t="s">
        <v>1508</v>
      </c>
      <c r="CE94" t="s">
        <v>1666</v>
      </c>
      <c r="CF94" t="s">
        <v>1484</v>
      </c>
      <c r="CU94" t="s">
        <v>1693</v>
      </c>
      <c r="CV94" t="s">
        <v>1693</v>
      </c>
      <c r="CZ94" t="s">
        <v>1693</v>
      </c>
      <c r="DR94" t="s">
        <v>845</v>
      </c>
      <c r="DS94" t="s">
        <v>1696</v>
      </c>
      <c r="DT94" t="s">
        <v>993</v>
      </c>
      <c r="DU94" s="1">
        <v>41000</v>
      </c>
      <c r="DV94" t="s">
        <v>1696</v>
      </c>
      <c r="DW94" t="s">
        <v>1666</v>
      </c>
      <c r="DX94" s="1">
        <v>40941</v>
      </c>
      <c r="DY94" t="s">
        <v>1696</v>
      </c>
      <c r="DZ94" t="s">
        <v>1666</v>
      </c>
      <c r="EA94" s="1">
        <v>41062</v>
      </c>
      <c r="EB94">
        <v>0</v>
      </c>
      <c r="EC94">
        <v>0</v>
      </c>
      <c r="EE94">
        <v>0</v>
      </c>
      <c r="EF94">
        <v>0</v>
      </c>
      <c r="EH94" t="s">
        <v>1693</v>
      </c>
      <c r="EI94" s="2">
        <v>40970.71193287037</v>
      </c>
      <c r="EK94" t="s">
        <v>1693</v>
      </c>
      <c r="EO94" t="s">
        <v>1693</v>
      </c>
      <c r="ET94" s="3">
        <v>0.35416666666666669</v>
      </c>
      <c r="EU94" s="3">
        <v>0.77083333333333337</v>
      </c>
      <c r="EV94" t="s">
        <v>1510</v>
      </c>
      <c r="EW94" t="s">
        <v>812</v>
      </c>
      <c r="EX94" t="s">
        <v>871</v>
      </c>
      <c r="EY94" t="s">
        <v>555</v>
      </c>
    </row>
    <row r="95" spans="1:156">
      <c r="A95">
        <v>243</v>
      </c>
      <c r="B95" s="7" t="s">
        <v>813</v>
      </c>
      <c r="C95" s="4" t="s">
        <v>906</v>
      </c>
      <c r="D95" t="s">
        <v>814</v>
      </c>
      <c r="E95">
        <v>2</v>
      </c>
      <c r="F95">
        <v>3</v>
      </c>
      <c r="G95">
        <v>20</v>
      </c>
      <c r="H95" t="s">
        <v>815</v>
      </c>
      <c r="I95" t="s">
        <v>1688</v>
      </c>
      <c r="J95" t="s">
        <v>1661</v>
      </c>
      <c r="K95" t="s">
        <v>1652</v>
      </c>
      <c r="L95" t="s">
        <v>816</v>
      </c>
      <c r="M95" t="s">
        <v>817</v>
      </c>
      <c r="S95" t="s">
        <v>1693</v>
      </c>
      <c r="T95" t="s">
        <v>1693</v>
      </c>
      <c r="U95" t="s">
        <v>814</v>
      </c>
      <c r="W95" t="s">
        <v>1693</v>
      </c>
      <c r="X95" t="s">
        <v>1693</v>
      </c>
      <c r="AL95" t="s">
        <v>1664</v>
      </c>
      <c r="AM95" t="s">
        <v>818</v>
      </c>
      <c r="AW95" t="s">
        <v>1693</v>
      </c>
      <c r="CC95" t="s">
        <v>1696</v>
      </c>
      <c r="CE95" t="s">
        <v>1622</v>
      </c>
      <c r="CF95" t="s">
        <v>819</v>
      </c>
      <c r="DR95" t="s">
        <v>906</v>
      </c>
      <c r="DS95">
        <v>0</v>
      </c>
      <c r="DT95">
        <v>0</v>
      </c>
      <c r="DV95">
        <v>0</v>
      </c>
      <c r="DW95">
        <v>0</v>
      </c>
      <c r="DY95">
        <v>0</v>
      </c>
      <c r="DZ95">
        <v>0</v>
      </c>
      <c r="EB95">
        <v>0</v>
      </c>
      <c r="EC95">
        <v>0</v>
      </c>
      <c r="EE95">
        <v>0</v>
      </c>
      <c r="EF95">
        <v>0</v>
      </c>
      <c r="EI95" s="2">
        <v>40975.472951388889</v>
      </c>
      <c r="EQ95" t="s">
        <v>1693</v>
      </c>
      <c r="ET95" s="3">
        <v>0.41666666666666669</v>
      </c>
      <c r="EU95" s="3">
        <v>0.95833333333333337</v>
      </c>
      <c r="EV95" t="s">
        <v>820</v>
      </c>
      <c r="EX95" t="s">
        <v>821</v>
      </c>
      <c r="EY95" t="s">
        <v>555</v>
      </c>
    </row>
    <row r="96" spans="1:156">
      <c r="A96">
        <v>244</v>
      </c>
      <c r="B96" s="7" t="s">
        <v>822</v>
      </c>
      <c r="C96" s="4" t="s">
        <v>823</v>
      </c>
      <c r="D96" t="s">
        <v>824</v>
      </c>
      <c r="E96">
        <v>2</v>
      </c>
      <c r="F96">
        <v>0</v>
      </c>
      <c r="G96">
        <v>0</v>
      </c>
      <c r="H96" t="s">
        <v>825</v>
      </c>
      <c r="I96" t="s">
        <v>1688</v>
      </c>
      <c r="J96" t="s">
        <v>1689</v>
      </c>
      <c r="K96" t="s">
        <v>1299</v>
      </c>
      <c r="L96" t="s">
        <v>1465</v>
      </c>
      <c r="M96" t="s">
        <v>1466</v>
      </c>
      <c r="P96" t="s">
        <v>1693</v>
      </c>
      <c r="S96" t="s">
        <v>1693</v>
      </c>
      <c r="U96" t="s">
        <v>824</v>
      </c>
      <c r="X96" t="s">
        <v>1693</v>
      </c>
      <c r="AA96" t="s">
        <v>1693</v>
      </c>
      <c r="AL96" t="s">
        <v>1681</v>
      </c>
      <c r="AM96" t="s">
        <v>1465</v>
      </c>
      <c r="CC96" t="s">
        <v>1696</v>
      </c>
      <c r="CE96" t="s">
        <v>1666</v>
      </c>
      <c r="CF96" s="1">
        <v>41093</v>
      </c>
      <c r="CQ96" t="s">
        <v>1693</v>
      </c>
      <c r="DR96" t="s">
        <v>823</v>
      </c>
      <c r="DS96">
        <v>0</v>
      </c>
      <c r="DT96">
        <v>0</v>
      </c>
      <c r="DV96">
        <v>0</v>
      </c>
      <c r="DW96">
        <v>0</v>
      </c>
      <c r="DY96">
        <v>0</v>
      </c>
      <c r="DZ96">
        <v>0</v>
      </c>
      <c r="EB96">
        <v>0</v>
      </c>
      <c r="EC96">
        <v>0</v>
      </c>
      <c r="EE96">
        <v>0</v>
      </c>
      <c r="EF96">
        <v>0</v>
      </c>
      <c r="EI96" s="2">
        <v>40975.952581018515</v>
      </c>
      <c r="EK96" t="s">
        <v>1693</v>
      </c>
      <c r="EQ96" t="s">
        <v>1693</v>
      </c>
      <c r="ET96" s="3">
        <v>0.33333333333333331</v>
      </c>
      <c r="EU96" s="3">
        <v>0.41666666666666669</v>
      </c>
      <c r="EV96" t="s">
        <v>1557</v>
      </c>
      <c r="EW96" t="s">
        <v>826</v>
      </c>
      <c r="EX96" t="s">
        <v>827</v>
      </c>
      <c r="EY96" t="s">
        <v>555</v>
      </c>
    </row>
    <row r="97" spans="1:156">
      <c r="A97">
        <v>246</v>
      </c>
      <c r="B97" s="7" t="s">
        <v>807</v>
      </c>
      <c r="C97" s="4" t="s">
        <v>1210</v>
      </c>
      <c r="D97" t="s">
        <v>1560</v>
      </c>
      <c r="E97">
        <v>3</v>
      </c>
      <c r="F97">
        <v>0</v>
      </c>
      <c r="G97">
        <v>1</v>
      </c>
      <c r="H97" t="s">
        <v>808</v>
      </c>
      <c r="I97" t="s">
        <v>1688</v>
      </c>
      <c r="J97" t="s">
        <v>1689</v>
      </c>
      <c r="K97" t="s">
        <v>1299</v>
      </c>
      <c r="L97" t="s">
        <v>1568</v>
      </c>
      <c r="M97" t="s">
        <v>1569</v>
      </c>
      <c r="S97" t="s">
        <v>1693</v>
      </c>
      <c r="T97" t="s">
        <v>1693</v>
      </c>
      <c r="U97" t="s">
        <v>1560</v>
      </c>
      <c r="X97" t="s">
        <v>1693</v>
      </c>
      <c r="Y97" t="s">
        <v>1693</v>
      </c>
      <c r="AA97" t="s">
        <v>1693</v>
      </c>
      <c r="AL97" t="s">
        <v>1694</v>
      </c>
      <c r="AM97" t="s">
        <v>1568</v>
      </c>
      <c r="CC97" t="s">
        <v>1696</v>
      </c>
      <c r="CD97" t="s">
        <v>1568</v>
      </c>
      <c r="CE97" t="s">
        <v>1666</v>
      </c>
      <c r="CF97" s="1">
        <v>41124</v>
      </c>
      <c r="CR97" t="s">
        <v>1693</v>
      </c>
      <c r="DR97" t="s">
        <v>1210</v>
      </c>
      <c r="DS97">
        <v>0</v>
      </c>
      <c r="DT97">
        <v>0</v>
      </c>
      <c r="DV97">
        <v>0</v>
      </c>
      <c r="DW97">
        <v>0</v>
      </c>
      <c r="DY97">
        <v>0</v>
      </c>
      <c r="DZ97">
        <v>0</v>
      </c>
      <c r="EB97">
        <v>0</v>
      </c>
      <c r="EC97">
        <v>0</v>
      </c>
      <c r="EE97">
        <v>0</v>
      </c>
      <c r="EF97">
        <v>0</v>
      </c>
      <c r="EI97" s="2">
        <v>40977.934490740743</v>
      </c>
      <c r="EQ97" t="s">
        <v>1693</v>
      </c>
      <c r="ET97" s="3">
        <v>0.60416666666666663</v>
      </c>
      <c r="EU97" s="3">
        <v>0.70138888888888884</v>
      </c>
      <c r="EV97" t="s">
        <v>1572</v>
      </c>
      <c r="EW97" t="s">
        <v>809</v>
      </c>
      <c r="EX97">
        <v>936756439</v>
      </c>
      <c r="EY97" t="s">
        <v>555</v>
      </c>
    </row>
    <row r="98" spans="1:156">
      <c r="A98">
        <v>247</v>
      </c>
      <c r="B98" s="7" t="s">
        <v>810</v>
      </c>
      <c r="C98" s="4" t="s">
        <v>1224</v>
      </c>
      <c r="D98" t="s">
        <v>811</v>
      </c>
      <c r="E98">
        <v>9</v>
      </c>
      <c r="F98">
        <v>0</v>
      </c>
      <c r="G98">
        <v>450</v>
      </c>
      <c r="H98" t="s">
        <v>798</v>
      </c>
      <c r="I98" t="s">
        <v>1688</v>
      </c>
      <c r="J98" t="s">
        <v>1689</v>
      </c>
      <c r="K98" t="s">
        <v>1652</v>
      </c>
      <c r="L98" t="s">
        <v>1653</v>
      </c>
      <c r="M98" t="s">
        <v>1654</v>
      </c>
      <c r="Q98" t="s">
        <v>1693</v>
      </c>
      <c r="S98" t="s">
        <v>1693</v>
      </c>
      <c r="T98" t="s">
        <v>1693</v>
      </c>
      <c r="U98" t="s">
        <v>811</v>
      </c>
      <c r="X98" t="s">
        <v>1693</v>
      </c>
      <c r="Y98" t="s">
        <v>1693</v>
      </c>
      <c r="AL98" t="s">
        <v>1694</v>
      </c>
      <c r="AM98" t="s">
        <v>799</v>
      </c>
      <c r="AN98" t="s">
        <v>1693</v>
      </c>
      <c r="BC98" t="s">
        <v>1693</v>
      </c>
      <c r="CC98" t="s">
        <v>1696</v>
      </c>
      <c r="CE98" t="s">
        <v>1697</v>
      </c>
      <c r="CF98" s="1">
        <v>40911</v>
      </c>
      <c r="DO98" t="s">
        <v>1693</v>
      </c>
      <c r="DR98" t="s">
        <v>1224</v>
      </c>
      <c r="DS98">
        <v>0</v>
      </c>
      <c r="DT98">
        <v>0</v>
      </c>
      <c r="DV98">
        <v>0</v>
      </c>
      <c r="DW98">
        <v>0</v>
      </c>
      <c r="DY98">
        <v>0</v>
      </c>
      <c r="DZ98">
        <v>0</v>
      </c>
      <c r="EB98">
        <v>0</v>
      </c>
      <c r="EC98">
        <v>0</v>
      </c>
      <c r="EE98">
        <v>0</v>
      </c>
      <c r="EF98">
        <v>0</v>
      </c>
      <c r="EH98" t="s">
        <v>1693</v>
      </c>
      <c r="EI98" s="2">
        <v>40982.480532407404</v>
      </c>
      <c r="EK98" t="s">
        <v>1693</v>
      </c>
      <c r="EO98" t="s">
        <v>1693</v>
      </c>
      <c r="ET98" s="3">
        <v>0.375</v>
      </c>
      <c r="EU98" s="3">
        <v>0.91666666666666663</v>
      </c>
      <c r="EV98" t="s">
        <v>800</v>
      </c>
      <c r="EW98" t="s">
        <v>801</v>
      </c>
      <c r="EX98" t="s">
        <v>802</v>
      </c>
      <c r="EY98" t="s">
        <v>555</v>
      </c>
    </row>
    <row r="99" spans="1:156">
      <c r="A99">
        <v>248</v>
      </c>
      <c r="B99" s="7" t="s">
        <v>828</v>
      </c>
      <c r="C99" s="4" t="s">
        <v>1033</v>
      </c>
      <c r="D99" t="s">
        <v>803</v>
      </c>
      <c r="E99">
        <v>20</v>
      </c>
      <c r="F99">
        <v>0</v>
      </c>
      <c r="G99">
        <v>4225</v>
      </c>
      <c r="H99" t="s">
        <v>804</v>
      </c>
      <c r="I99" t="s">
        <v>1688</v>
      </c>
      <c r="J99" t="s">
        <v>1689</v>
      </c>
      <c r="K99" t="s">
        <v>1652</v>
      </c>
      <c r="L99" t="s">
        <v>1357</v>
      </c>
      <c r="M99" t="s">
        <v>1358</v>
      </c>
      <c r="Q99" t="s">
        <v>1693</v>
      </c>
      <c r="U99" t="s">
        <v>803</v>
      </c>
      <c r="W99" t="s">
        <v>1693</v>
      </c>
      <c r="AA99" t="s">
        <v>1693</v>
      </c>
      <c r="AL99" t="s">
        <v>1348</v>
      </c>
      <c r="AM99" t="s">
        <v>830</v>
      </c>
      <c r="CC99" t="s">
        <v>1696</v>
      </c>
      <c r="CE99" t="s">
        <v>1666</v>
      </c>
      <c r="CF99" t="s">
        <v>1484</v>
      </c>
      <c r="DM99" t="s">
        <v>1693</v>
      </c>
      <c r="DR99" t="s">
        <v>831</v>
      </c>
      <c r="DS99">
        <v>0</v>
      </c>
      <c r="DT99">
        <v>0</v>
      </c>
      <c r="DV99">
        <v>0</v>
      </c>
      <c r="DW99">
        <v>0</v>
      </c>
      <c r="DY99">
        <v>0</v>
      </c>
      <c r="DZ99">
        <v>0</v>
      </c>
      <c r="EB99">
        <v>0</v>
      </c>
      <c r="EC99">
        <v>0</v>
      </c>
      <c r="EE99">
        <v>0</v>
      </c>
      <c r="EF99">
        <v>0</v>
      </c>
      <c r="EI99" s="2">
        <v>40983.702731481484</v>
      </c>
      <c r="EO99" t="s">
        <v>1693</v>
      </c>
      <c r="ET99" s="3">
        <v>0.70833333333333337</v>
      </c>
      <c r="EU99" s="3">
        <v>0.95833333333333337</v>
      </c>
      <c r="EV99" t="s">
        <v>1361</v>
      </c>
      <c r="EW99" t="s">
        <v>789</v>
      </c>
      <c r="EX99" t="s">
        <v>790</v>
      </c>
      <c r="EY99" t="s">
        <v>555</v>
      </c>
    </row>
    <row r="100" spans="1:156">
      <c r="A100">
        <v>249</v>
      </c>
      <c r="B100" s="7" t="s">
        <v>889</v>
      </c>
      <c r="C100" s="5">
        <v>40911</v>
      </c>
      <c r="D100" t="s">
        <v>890</v>
      </c>
      <c r="E100">
        <v>0</v>
      </c>
      <c r="F100">
        <v>8</v>
      </c>
      <c r="G100">
        <v>20</v>
      </c>
      <c r="H100" t="s">
        <v>791</v>
      </c>
      <c r="I100" t="s">
        <v>1618</v>
      </c>
      <c r="J100" t="s">
        <v>1661</v>
      </c>
      <c r="K100" t="s">
        <v>1299</v>
      </c>
      <c r="L100" t="s">
        <v>1465</v>
      </c>
      <c r="M100" t="s">
        <v>1466</v>
      </c>
      <c r="O100" t="s">
        <v>1693</v>
      </c>
      <c r="S100" t="s">
        <v>1693</v>
      </c>
      <c r="T100" t="s">
        <v>1693</v>
      </c>
      <c r="U100" t="s">
        <v>890</v>
      </c>
      <c r="X100" t="s">
        <v>1693</v>
      </c>
      <c r="AA100" t="s">
        <v>1693</v>
      </c>
      <c r="AL100" t="s">
        <v>1664</v>
      </c>
      <c r="AM100" t="s">
        <v>1467</v>
      </c>
      <c r="BR100" t="s">
        <v>1693</v>
      </c>
      <c r="CC100" t="s">
        <v>1696</v>
      </c>
      <c r="CD100" t="s">
        <v>792</v>
      </c>
      <c r="CE100" t="s">
        <v>993</v>
      </c>
      <c r="CF100" s="1">
        <v>40969</v>
      </c>
      <c r="DR100" t="s">
        <v>892</v>
      </c>
      <c r="DS100">
        <v>0</v>
      </c>
      <c r="DT100">
        <v>0</v>
      </c>
      <c r="DV100">
        <v>0</v>
      </c>
      <c r="DW100">
        <v>0</v>
      </c>
      <c r="DY100">
        <v>0</v>
      </c>
      <c r="DZ100">
        <v>0</v>
      </c>
      <c r="EB100">
        <v>0</v>
      </c>
      <c r="EC100">
        <v>0</v>
      </c>
      <c r="EE100">
        <v>0</v>
      </c>
      <c r="EF100">
        <v>0</v>
      </c>
      <c r="EI100" s="2">
        <v>40984.645520833335</v>
      </c>
      <c r="EJ100" t="s">
        <v>1693</v>
      </c>
      <c r="EQ100" t="s">
        <v>1693</v>
      </c>
      <c r="ET100" s="3">
        <v>0.64583333333333337</v>
      </c>
      <c r="EU100" s="3">
        <v>0.70833333333333337</v>
      </c>
      <c r="EV100" t="s">
        <v>893</v>
      </c>
      <c r="EX100" t="s">
        <v>1068</v>
      </c>
      <c r="EY100" t="s">
        <v>555</v>
      </c>
    </row>
    <row r="101" spans="1:156">
      <c r="A101">
        <v>250</v>
      </c>
      <c r="B101" s="7" t="s">
        <v>793</v>
      </c>
      <c r="C101" s="4" t="s">
        <v>1521</v>
      </c>
      <c r="D101" t="s">
        <v>988</v>
      </c>
      <c r="E101">
        <v>0</v>
      </c>
      <c r="F101">
        <v>4</v>
      </c>
      <c r="G101">
        <v>10</v>
      </c>
      <c r="H101" t="s">
        <v>751</v>
      </c>
      <c r="I101" t="s">
        <v>1618</v>
      </c>
      <c r="J101" t="s">
        <v>1661</v>
      </c>
      <c r="K101" t="s">
        <v>1652</v>
      </c>
      <c r="L101" t="s">
        <v>1365</v>
      </c>
      <c r="M101" t="s">
        <v>1366</v>
      </c>
      <c r="P101" t="s">
        <v>1693</v>
      </c>
      <c r="R101" t="s">
        <v>1693</v>
      </c>
      <c r="T101" t="s">
        <v>1693</v>
      </c>
      <c r="U101" t="s">
        <v>988</v>
      </c>
      <c r="Y101" t="s">
        <v>1693</v>
      </c>
      <c r="AB101" t="s">
        <v>1693</v>
      </c>
      <c r="AI101" t="s">
        <v>1693</v>
      </c>
      <c r="AL101" t="s">
        <v>1664</v>
      </c>
      <c r="AM101" t="s">
        <v>882</v>
      </c>
      <c r="BP101" t="s">
        <v>1693</v>
      </c>
      <c r="CC101" t="s">
        <v>1696</v>
      </c>
      <c r="CE101" t="s">
        <v>993</v>
      </c>
      <c r="CF101" s="1">
        <v>41000</v>
      </c>
      <c r="DR101" t="s">
        <v>1521</v>
      </c>
      <c r="DS101">
        <v>0</v>
      </c>
      <c r="DT101">
        <v>0</v>
      </c>
      <c r="DV101">
        <v>0</v>
      </c>
      <c r="DW101">
        <v>0</v>
      </c>
      <c r="DY101">
        <v>0</v>
      </c>
      <c r="DZ101">
        <v>0</v>
      </c>
      <c r="EB101">
        <v>0</v>
      </c>
      <c r="EC101">
        <v>0</v>
      </c>
      <c r="EE101">
        <v>0</v>
      </c>
      <c r="EF101">
        <v>0</v>
      </c>
      <c r="EI101" s="2">
        <v>40984.648564814815</v>
      </c>
      <c r="EQ101" t="s">
        <v>1693</v>
      </c>
      <c r="ES101" t="s">
        <v>1693</v>
      </c>
      <c r="ET101" s="3">
        <v>0.60416666666666663</v>
      </c>
      <c r="EU101" s="3">
        <v>0.75</v>
      </c>
      <c r="EV101" t="s">
        <v>1581</v>
      </c>
      <c r="EX101" t="s">
        <v>1366</v>
      </c>
      <c r="EY101" t="s">
        <v>555</v>
      </c>
    </row>
    <row r="102" spans="1:156">
      <c r="A102">
        <v>252</v>
      </c>
      <c r="B102" s="7" t="s">
        <v>797</v>
      </c>
      <c r="C102" s="4" t="s">
        <v>1760</v>
      </c>
      <c r="D102" t="s">
        <v>1644</v>
      </c>
      <c r="E102">
        <v>2</v>
      </c>
      <c r="F102">
        <v>5</v>
      </c>
      <c r="G102">
        <v>0</v>
      </c>
      <c r="H102" t="s">
        <v>770</v>
      </c>
      <c r="I102" t="s">
        <v>1618</v>
      </c>
      <c r="J102" t="s">
        <v>1661</v>
      </c>
      <c r="K102" t="s">
        <v>1652</v>
      </c>
      <c r="L102" t="s">
        <v>1619</v>
      </c>
      <c r="M102" t="s">
        <v>1620</v>
      </c>
      <c r="U102" t="s">
        <v>1644</v>
      </c>
      <c r="AA102" t="s">
        <v>1693</v>
      </c>
      <c r="AL102" t="s">
        <v>1664</v>
      </c>
      <c r="AM102" t="s">
        <v>771</v>
      </c>
      <c r="BG102" t="s">
        <v>1693</v>
      </c>
      <c r="CC102" t="s">
        <v>1696</v>
      </c>
      <c r="CE102" t="s">
        <v>1622</v>
      </c>
      <c r="CF102" s="1">
        <v>40731</v>
      </c>
      <c r="DR102" t="s">
        <v>1647</v>
      </c>
      <c r="DS102">
        <v>0</v>
      </c>
      <c r="DT102">
        <v>0</v>
      </c>
      <c r="DV102">
        <v>0</v>
      </c>
      <c r="DW102">
        <v>0</v>
      </c>
      <c r="DY102">
        <v>0</v>
      </c>
      <c r="DZ102">
        <v>0</v>
      </c>
      <c r="EB102">
        <v>0</v>
      </c>
      <c r="EC102">
        <v>0</v>
      </c>
      <c r="EE102">
        <v>0</v>
      </c>
      <c r="EF102">
        <v>0</v>
      </c>
      <c r="EI102" s="2">
        <v>40985.49454861111</v>
      </c>
      <c r="EO102" t="s">
        <v>1693</v>
      </c>
      <c r="ET102" s="3">
        <v>0.375</v>
      </c>
      <c r="EU102" s="3">
        <v>0.77083333333333337</v>
      </c>
      <c r="EV102" t="s">
        <v>1706</v>
      </c>
      <c r="EX102" t="s">
        <v>1620</v>
      </c>
      <c r="EY102" t="s">
        <v>555</v>
      </c>
    </row>
    <row r="103" spans="1:156">
      <c r="A103">
        <v>253</v>
      </c>
      <c r="B103" s="11" t="s">
        <v>772</v>
      </c>
      <c r="C103" s="4" t="s">
        <v>773</v>
      </c>
      <c r="D103" t="s">
        <v>774</v>
      </c>
      <c r="E103">
        <v>4</v>
      </c>
      <c r="F103">
        <v>6</v>
      </c>
      <c r="G103">
        <v>600</v>
      </c>
      <c r="H103" t="s">
        <v>775</v>
      </c>
      <c r="I103" t="s">
        <v>1618</v>
      </c>
      <c r="J103" t="s">
        <v>1689</v>
      </c>
      <c r="K103" t="s">
        <v>1690</v>
      </c>
      <c r="L103" t="s">
        <v>1465</v>
      </c>
      <c r="M103" t="s">
        <v>1466</v>
      </c>
      <c r="O103" t="s">
        <v>1693</v>
      </c>
      <c r="S103" t="s">
        <v>1693</v>
      </c>
      <c r="T103" t="s">
        <v>1693</v>
      </c>
      <c r="U103" t="s">
        <v>774</v>
      </c>
      <c r="X103" t="s">
        <v>1693</v>
      </c>
      <c r="AA103" t="s">
        <v>1693</v>
      </c>
      <c r="AL103" t="s">
        <v>1694</v>
      </c>
      <c r="AM103" t="s">
        <v>727</v>
      </c>
      <c r="CC103" t="s">
        <v>1696</v>
      </c>
      <c r="CE103" t="s">
        <v>1666</v>
      </c>
      <c r="CF103" t="s">
        <v>1571</v>
      </c>
      <c r="CH103" t="s">
        <v>1693</v>
      </c>
      <c r="CK103" t="s">
        <v>1693</v>
      </c>
      <c r="CN103" t="s">
        <v>1693</v>
      </c>
      <c r="DR103" t="s">
        <v>773</v>
      </c>
      <c r="DS103" t="s">
        <v>1696</v>
      </c>
      <c r="DT103" t="s">
        <v>1666</v>
      </c>
      <c r="DU103" t="s">
        <v>1509</v>
      </c>
      <c r="DV103" t="s">
        <v>1696</v>
      </c>
      <c r="DW103" t="s">
        <v>1666</v>
      </c>
      <c r="DX103" t="s">
        <v>1491</v>
      </c>
      <c r="DY103">
        <v>0</v>
      </c>
      <c r="DZ103">
        <v>0</v>
      </c>
      <c r="EB103">
        <v>0</v>
      </c>
      <c r="EC103">
        <v>0</v>
      </c>
      <c r="EE103">
        <v>0</v>
      </c>
      <c r="EF103">
        <v>0</v>
      </c>
      <c r="EI103" s="2">
        <v>40986.983969907407</v>
      </c>
      <c r="EJ103" t="s">
        <v>1693</v>
      </c>
      <c r="EO103" t="s">
        <v>1693</v>
      </c>
      <c r="ET103" s="3">
        <v>0.34375</v>
      </c>
      <c r="EU103" s="3">
        <v>0.77083333333333337</v>
      </c>
      <c r="EV103" t="s">
        <v>728</v>
      </c>
      <c r="EW103" t="s">
        <v>729</v>
      </c>
      <c r="EX103" t="s">
        <v>1068</v>
      </c>
      <c r="EY103" s="13" t="s">
        <v>556</v>
      </c>
      <c r="EZ103" s="18" t="s">
        <v>19</v>
      </c>
    </row>
    <row r="104" spans="1:156">
      <c r="A104">
        <v>256</v>
      </c>
      <c r="B104" s="7" t="s">
        <v>739</v>
      </c>
      <c r="C104" s="4" t="s">
        <v>1148</v>
      </c>
      <c r="D104" t="s">
        <v>740</v>
      </c>
      <c r="E104">
        <v>4</v>
      </c>
      <c r="F104">
        <v>0</v>
      </c>
      <c r="G104">
        <v>0</v>
      </c>
      <c r="H104" t="s">
        <v>776</v>
      </c>
      <c r="I104" t="s">
        <v>1688</v>
      </c>
      <c r="J104" t="s">
        <v>1689</v>
      </c>
      <c r="K104" t="s">
        <v>1530</v>
      </c>
      <c r="L104" t="s">
        <v>861</v>
      </c>
      <c r="M104" t="s">
        <v>862</v>
      </c>
      <c r="N104" t="s">
        <v>1693</v>
      </c>
      <c r="R104" t="s">
        <v>1693</v>
      </c>
      <c r="S104" t="s">
        <v>1693</v>
      </c>
      <c r="T104" t="s">
        <v>1693</v>
      </c>
      <c r="U104" t="s">
        <v>740</v>
      </c>
      <c r="V104" t="s">
        <v>1693</v>
      </c>
      <c r="W104" t="s">
        <v>1693</v>
      </c>
      <c r="X104" t="s">
        <v>1693</v>
      </c>
      <c r="Y104" t="s">
        <v>1693</v>
      </c>
      <c r="Z104" t="s">
        <v>1693</v>
      </c>
      <c r="AA104" t="s">
        <v>1693</v>
      </c>
      <c r="AB104" t="s">
        <v>1693</v>
      </c>
      <c r="AL104" t="s">
        <v>1681</v>
      </c>
      <c r="AM104" t="s">
        <v>834</v>
      </c>
      <c r="AW104" t="s">
        <v>1693</v>
      </c>
      <c r="BL104" t="s">
        <v>1693</v>
      </c>
      <c r="BZ104" t="s">
        <v>1693</v>
      </c>
      <c r="CC104" t="s">
        <v>1696</v>
      </c>
      <c r="CD104" t="s">
        <v>777</v>
      </c>
      <c r="CE104" t="s">
        <v>1622</v>
      </c>
      <c r="CF104" s="1">
        <v>40672</v>
      </c>
      <c r="DR104" t="s">
        <v>1148</v>
      </c>
      <c r="DS104" t="s">
        <v>1696</v>
      </c>
      <c r="DT104" t="s">
        <v>1666</v>
      </c>
      <c r="DU104" s="1">
        <v>40583</v>
      </c>
      <c r="DV104">
        <v>0</v>
      </c>
      <c r="DW104">
        <v>0</v>
      </c>
      <c r="DY104">
        <v>0</v>
      </c>
      <c r="DZ104">
        <v>0</v>
      </c>
      <c r="EB104">
        <v>0</v>
      </c>
      <c r="EC104">
        <v>0</v>
      </c>
      <c r="EE104">
        <v>0</v>
      </c>
      <c r="EF104">
        <v>0</v>
      </c>
      <c r="EH104" t="s">
        <v>1693</v>
      </c>
      <c r="EI104" s="2">
        <v>40988.665555555555</v>
      </c>
      <c r="EQ104" t="s">
        <v>1693</v>
      </c>
      <c r="ES104" t="s">
        <v>1693</v>
      </c>
      <c r="ET104" s="3">
        <v>0.85416666666666663</v>
      </c>
      <c r="EU104" s="3">
        <v>0.99305555555555547</v>
      </c>
      <c r="EV104" t="s">
        <v>778</v>
      </c>
      <c r="EW104" t="s">
        <v>779</v>
      </c>
      <c r="EX104">
        <v>969816558</v>
      </c>
      <c r="EY104" t="s">
        <v>555</v>
      </c>
    </row>
    <row r="105" spans="1:156">
      <c r="A105">
        <v>257</v>
      </c>
      <c r="B105" s="11" t="s">
        <v>780</v>
      </c>
      <c r="C105" s="4" t="s">
        <v>823</v>
      </c>
      <c r="D105" t="s">
        <v>781</v>
      </c>
      <c r="E105">
        <v>4</v>
      </c>
      <c r="F105">
        <v>0</v>
      </c>
      <c r="G105">
        <v>0</v>
      </c>
      <c r="H105" t="s">
        <v>737</v>
      </c>
      <c r="I105" t="s">
        <v>1688</v>
      </c>
      <c r="J105" t="s">
        <v>1689</v>
      </c>
      <c r="K105" t="s">
        <v>1530</v>
      </c>
      <c r="L105" t="s">
        <v>861</v>
      </c>
      <c r="M105" t="s">
        <v>862</v>
      </c>
      <c r="N105" t="s">
        <v>1693</v>
      </c>
      <c r="R105" t="s">
        <v>1693</v>
      </c>
      <c r="S105" t="s">
        <v>1693</v>
      </c>
      <c r="T105" t="s">
        <v>1693</v>
      </c>
      <c r="U105" t="s">
        <v>781</v>
      </c>
      <c r="V105" t="s">
        <v>1693</v>
      </c>
      <c r="W105" t="s">
        <v>1693</v>
      </c>
      <c r="X105" t="s">
        <v>1693</v>
      </c>
      <c r="Z105" t="s">
        <v>1693</v>
      </c>
      <c r="AA105" t="s">
        <v>1693</v>
      </c>
      <c r="AB105" t="s">
        <v>1693</v>
      </c>
      <c r="AL105" t="s">
        <v>1681</v>
      </c>
      <c r="AM105" t="s">
        <v>782</v>
      </c>
      <c r="BL105" t="s">
        <v>1693</v>
      </c>
      <c r="BW105" t="s">
        <v>1693</v>
      </c>
      <c r="BX105" t="s">
        <v>1693</v>
      </c>
      <c r="BY105" t="s">
        <v>1693</v>
      </c>
      <c r="BZ105" t="s">
        <v>1693</v>
      </c>
      <c r="CC105" t="s">
        <v>1696</v>
      </c>
      <c r="CE105" t="s">
        <v>1622</v>
      </c>
      <c r="CF105" s="1">
        <v>40672</v>
      </c>
      <c r="DR105" t="s">
        <v>823</v>
      </c>
      <c r="DS105" t="s">
        <v>1696</v>
      </c>
      <c r="DT105" t="s">
        <v>1666</v>
      </c>
      <c r="DU105" t="s">
        <v>1545</v>
      </c>
      <c r="DV105">
        <v>0</v>
      </c>
      <c r="DW105">
        <v>0</v>
      </c>
      <c r="DY105">
        <v>0</v>
      </c>
      <c r="DZ105">
        <v>0</v>
      </c>
      <c r="EB105">
        <v>0</v>
      </c>
      <c r="EC105">
        <v>0</v>
      </c>
      <c r="EE105">
        <v>0</v>
      </c>
      <c r="EF105">
        <v>0</v>
      </c>
      <c r="EH105" t="s">
        <v>1693</v>
      </c>
      <c r="EI105" s="2">
        <v>40988.669305555559</v>
      </c>
      <c r="EQ105" t="s">
        <v>1693</v>
      </c>
      <c r="ES105" t="s">
        <v>1693</v>
      </c>
      <c r="ET105" s="3">
        <v>0.875</v>
      </c>
      <c r="EU105" s="3">
        <v>0.97916666666666663</v>
      </c>
      <c r="EV105" t="s">
        <v>738</v>
      </c>
      <c r="EW105" t="s">
        <v>836</v>
      </c>
      <c r="EX105">
        <v>256827783</v>
      </c>
      <c r="EY105" s="13" t="s">
        <v>556</v>
      </c>
      <c r="EZ105" s="18" t="s">
        <v>21</v>
      </c>
    </row>
    <row r="106" spans="1:156">
      <c r="A106">
        <v>258</v>
      </c>
      <c r="B106" s="7" t="s">
        <v>783</v>
      </c>
      <c r="C106" s="4" t="s">
        <v>773</v>
      </c>
      <c r="D106" t="s">
        <v>774</v>
      </c>
      <c r="E106">
        <v>4</v>
      </c>
      <c r="F106">
        <v>6</v>
      </c>
      <c r="G106">
        <v>600</v>
      </c>
      <c r="H106" t="s">
        <v>784</v>
      </c>
      <c r="I106" t="s">
        <v>1688</v>
      </c>
      <c r="J106" t="s">
        <v>1689</v>
      </c>
      <c r="K106" t="s">
        <v>1690</v>
      </c>
      <c r="L106" t="s">
        <v>1465</v>
      </c>
      <c r="M106" t="s">
        <v>1466</v>
      </c>
      <c r="O106" t="s">
        <v>1693</v>
      </c>
      <c r="S106" t="s">
        <v>1693</v>
      </c>
      <c r="T106" t="s">
        <v>1693</v>
      </c>
      <c r="U106" t="s">
        <v>774</v>
      </c>
      <c r="X106" t="s">
        <v>1693</v>
      </c>
      <c r="AA106" t="s">
        <v>1693</v>
      </c>
      <c r="AL106" t="s">
        <v>1694</v>
      </c>
      <c r="AM106" t="s">
        <v>727</v>
      </c>
      <c r="CC106" t="s">
        <v>1696</v>
      </c>
      <c r="CE106" t="s">
        <v>1666</v>
      </c>
      <c r="CF106" t="s">
        <v>1571</v>
      </c>
      <c r="CH106" t="s">
        <v>1693</v>
      </c>
      <c r="CK106" t="s">
        <v>1693</v>
      </c>
      <c r="CN106" t="s">
        <v>1693</v>
      </c>
      <c r="DR106" t="s">
        <v>773</v>
      </c>
      <c r="DS106" t="s">
        <v>1696</v>
      </c>
      <c r="DT106" t="s">
        <v>1666</v>
      </c>
      <c r="DU106" t="s">
        <v>1509</v>
      </c>
      <c r="DV106" t="s">
        <v>1696</v>
      </c>
      <c r="DW106" t="s">
        <v>1666</v>
      </c>
      <c r="DX106" t="s">
        <v>1491</v>
      </c>
      <c r="DY106">
        <v>0</v>
      </c>
      <c r="DZ106">
        <v>0</v>
      </c>
      <c r="EB106">
        <v>0</v>
      </c>
      <c r="EC106">
        <v>0</v>
      </c>
      <c r="EE106">
        <v>0</v>
      </c>
      <c r="EF106">
        <v>0</v>
      </c>
      <c r="EI106" s="2">
        <v>40988.962476851855</v>
      </c>
      <c r="EJ106" t="s">
        <v>1693</v>
      </c>
      <c r="EO106" t="s">
        <v>1693</v>
      </c>
      <c r="ET106" s="3">
        <v>0.34375</v>
      </c>
      <c r="EU106" s="3">
        <v>0.77083333333333337</v>
      </c>
      <c r="EV106" t="s">
        <v>728</v>
      </c>
      <c r="EW106" t="s">
        <v>785</v>
      </c>
      <c r="EX106" t="s">
        <v>786</v>
      </c>
      <c r="EY106" t="s">
        <v>555</v>
      </c>
    </row>
    <row r="107" spans="1:156">
      <c r="A107">
        <v>259</v>
      </c>
      <c r="B107" s="7" t="s">
        <v>1440</v>
      </c>
      <c r="C107" s="5">
        <v>40644</v>
      </c>
      <c r="D107" t="s">
        <v>787</v>
      </c>
      <c r="E107">
        <v>6</v>
      </c>
      <c r="F107">
        <v>0</v>
      </c>
      <c r="G107">
        <v>450</v>
      </c>
      <c r="H107" t="s">
        <v>1419</v>
      </c>
      <c r="I107" t="s">
        <v>1688</v>
      </c>
      <c r="J107" t="s">
        <v>1689</v>
      </c>
      <c r="K107" t="s">
        <v>1690</v>
      </c>
      <c r="L107" t="s">
        <v>1465</v>
      </c>
      <c r="M107" t="s">
        <v>1466</v>
      </c>
      <c r="P107" t="s">
        <v>1693</v>
      </c>
      <c r="S107" t="s">
        <v>1693</v>
      </c>
      <c r="T107" t="s">
        <v>1693</v>
      </c>
      <c r="U107" t="s">
        <v>787</v>
      </c>
      <c r="X107" t="s">
        <v>1693</v>
      </c>
      <c r="AA107" t="s">
        <v>1693</v>
      </c>
      <c r="AL107" t="s">
        <v>1694</v>
      </c>
      <c r="AM107" t="s">
        <v>788</v>
      </c>
      <c r="CC107" t="s">
        <v>1696</v>
      </c>
      <c r="CE107" t="s">
        <v>1666</v>
      </c>
      <c r="CF107" t="s">
        <v>1491</v>
      </c>
      <c r="CQ107" t="s">
        <v>1693</v>
      </c>
      <c r="CT107" t="s">
        <v>1693</v>
      </c>
      <c r="CW107" t="s">
        <v>1693</v>
      </c>
      <c r="DR107" s="1">
        <v>40766</v>
      </c>
      <c r="DS107" t="s">
        <v>1696</v>
      </c>
      <c r="DT107" t="s">
        <v>1666</v>
      </c>
      <c r="DU107" t="s">
        <v>1766</v>
      </c>
      <c r="DV107" t="s">
        <v>1696</v>
      </c>
      <c r="DW107" t="s">
        <v>1666</v>
      </c>
      <c r="DX107" t="s">
        <v>1555</v>
      </c>
      <c r="DY107">
        <v>0</v>
      </c>
      <c r="DZ107">
        <v>0</v>
      </c>
      <c r="EB107">
        <v>0</v>
      </c>
      <c r="EC107">
        <v>0</v>
      </c>
      <c r="EE107">
        <v>0</v>
      </c>
      <c r="EF107">
        <v>0</v>
      </c>
      <c r="EI107" s="2">
        <v>40989.61818287037</v>
      </c>
      <c r="EK107" t="s">
        <v>1693</v>
      </c>
      <c r="EQ107" t="s">
        <v>1693</v>
      </c>
      <c r="ET107" s="3">
        <v>0.35416666666666669</v>
      </c>
      <c r="EU107" s="3">
        <v>0.72916666666666663</v>
      </c>
      <c r="EV107" t="s">
        <v>1557</v>
      </c>
      <c r="EW107" t="s">
        <v>707</v>
      </c>
      <c r="EX107" t="s">
        <v>708</v>
      </c>
      <c r="EY107" t="s">
        <v>555</v>
      </c>
    </row>
    <row r="108" spans="1:156">
      <c r="A108">
        <v>260</v>
      </c>
      <c r="B108" s="9" t="s">
        <v>894</v>
      </c>
      <c r="C108" s="4" t="s">
        <v>895</v>
      </c>
      <c r="D108" t="s">
        <v>709</v>
      </c>
      <c r="E108">
        <v>8</v>
      </c>
      <c r="F108">
        <v>0</v>
      </c>
      <c r="G108">
        <v>1200</v>
      </c>
      <c r="H108" t="s">
        <v>710</v>
      </c>
      <c r="I108" t="s">
        <v>1688</v>
      </c>
      <c r="J108" t="s">
        <v>1689</v>
      </c>
      <c r="K108" t="s">
        <v>1652</v>
      </c>
      <c r="L108" t="s">
        <v>1357</v>
      </c>
      <c r="M108" t="s">
        <v>1358</v>
      </c>
      <c r="Q108" t="s">
        <v>1693</v>
      </c>
      <c r="U108" t="s">
        <v>709</v>
      </c>
      <c r="W108" t="s">
        <v>1693</v>
      </c>
      <c r="AA108" t="s">
        <v>1693</v>
      </c>
      <c r="AL108" t="s">
        <v>1694</v>
      </c>
      <c r="AM108" t="s">
        <v>711</v>
      </c>
      <c r="CC108" t="s">
        <v>1696</v>
      </c>
      <c r="CE108" t="s">
        <v>1666</v>
      </c>
      <c r="CF108" t="s">
        <v>1360</v>
      </c>
      <c r="DK108" t="s">
        <v>1693</v>
      </c>
      <c r="DL108" t="s">
        <v>1693</v>
      </c>
      <c r="DM108" t="s">
        <v>1693</v>
      </c>
      <c r="DR108" t="s">
        <v>895</v>
      </c>
      <c r="DS108">
        <v>0</v>
      </c>
      <c r="DT108">
        <v>0</v>
      </c>
      <c r="DV108">
        <v>0</v>
      </c>
      <c r="DW108">
        <v>0</v>
      </c>
      <c r="DY108">
        <v>0</v>
      </c>
      <c r="DZ108">
        <v>0</v>
      </c>
      <c r="EB108">
        <v>0</v>
      </c>
      <c r="EC108">
        <v>0</v>
      </c>
      <c r="EE108">
        <v>0</v>
      </c>
      <c r="EF108">
        <v>0</v>
      </c>
      <c r="EI108" s="2">
        <v>40998.439432870371</v>
      </c>
      <c r="EQ108" t="s">
        <v>1693</v>
      </c>
      <c r="ET108" s="3">
        <v>0.1875</v>
      </c>
      <c r="EU108" s="3">
        <v>0.95833333333333337</v>
      </c>
      <c r="EV108" t="s">
        <v>1361</v>
      </c>
      <c r="EW108" t="s">
        <v>712</v>
      </c>
      <c r="EX108" t="s">
        <v>758</v>
      </c>
      <c r="EY108" t="s">
        <v>556</v>
      </c>
      <c r="EZ108" t="s">
        <v>102</v>
      </c>
    </row>
    <row r="109" spans="1:156">
      <c r="A109">
        <v>261</v>
      </c>
      <c r="B109" s="7" t="s">
        <v>1269</v>
      </c>
      <c r="C109" s="4" t="s">
        <v>1403</v>
      </c>
      <c r="D109" t="s">
        <v>759</v>
      </c>
      <c r="E109">
        <v>0</v>
      </c>
      <c r="F109">
        <v>0</v>
      </c>
      <c r="G109">
        <v>0</v>
      </c>
      <c r="H109" t="s">
        <v>1270</v>
      </c>
      <c r="I109" t="s">
        <v>1688</v>
      </c>
      <c r="J109" t="s">
        <v>1661</v>
      </c>
      <c r="K109" t="s">
        <v>1652</v>
      </c>
      <c r="L109" t="s">
        <v>1420</v>
      </c>
      <c r="M109" t="s">
        <v>1468</v>
      </c>
      <c r="S109" t="s">
        <v>1693</v>
      </c>
      <c r="T109" t="s">
        <v>1693</v>
      </c>
      <c r="U109" t="s">
        <v>759</v>
      </c>
      <c r="X109" t="s">
        <v>1693</v>
      </c>
      <c r="AA109" t="s">
        <v>1693</v>
      </c>
      <c r="AF109" t="s">
        <v>1693</v>
      </c>
      <c r="AL109" t="s">
        <v>1664</v>
      </c>
      <c r="AM109" t="s">
        <v>1401</v>
      </c>
      <c r="CC109" t="s">
        <v>1652</v>
      </c>
      <c r="CD109" t="s">
        <v>760</v>
      </c>
      <c r="CE109" t="s">
        <v>1683</v>
      </c>
      <c r="CF109" t="s">
        <v>1403</v>
      </c>
      <c r="DR109" t="s">
        <v>1271</v>
      </c>
      <c r="DS109">
        <v>0</v>
      </c>
      <c r="DT109">
        <v>0</v>
      </c>
      <c r="DV109">
        <v>0</v>
      </c>
      <c r="DW109">
        <v>0</v>
      </c>
      <c r="DY109">
        <v>0</v>
      </c>
      <c r="DZ109">
        <v>0</v>
      </c>
      <c r="EB109">
        <v>0</v>
      </c>
      <c r="EC109">
        <v>0</v>
      </c>
      <c r="EE109">
        <v>0</v>
      </c>
      <c r="EF109">
        <v>0</v>
      </c>
      <c r="EI109" s="2">
        <v>41002.629444444443</v>
      </c>
      <c r="EQ109" t="s">
        <v>1693</v>
      </c>
      <c r="ET109" s="3">
        <v>0.35416666666666669</v>
      </c>
      <c r="EU109" s="3">
        <v>0.41666666666666669</v>
      </c>
      <c r="EV109" t="s">
        <v>1404</v>
      </c>
      <c r="EX109" t="s">
        <v>1405</v>
      </c>
      <c r="EY109" s="13" t="s">
        <v>31</v>
      </c>
      <c r="EZ109" s="18" t="s">
        <v>32</v>
      </c>
    </row>
    <row r="110" spans="1:156">
      <c r="A110">
        <v>266</v>
      </c>
      <c r="B110" s="9" t="s">
        <v>1462</v>
      </c>
      <c r="C110" s="4" t="s">
        <v>1521</v>
      </c>
      <c r="D110" t="s">
        <v>685</v>
      </c>
      <c r="E110">
        <v>0</v>
      </c>
      <c r="F110">
        <v>8</v>
      </c>
      <c r="G110">
        <v>20</v>
      </c>
      <c r="H110" t="s">
        <v>1464</v>
      </c>
      <c r="I110" t="s">
        <v>1618</v>
      </c>
      <c r="J110" t="s">
        <v>1661</v>
      </c>
      <c r="K110" t="s">
        <v>1299</v>
      </c>
      <c r="L110" t="s">
        <v>1465</v>
      </c>
      <c r="M110" t="s">
        <v>1466</v>
      </c>
      <c r="P110" t="s">
        <v>1693</v>
      </c>
      <c r="S110" t="s">
        <v>1693</v>
      </c>
      <c r="U110" t="s">
        <v>685</v>
      </c>
      <c r="X110" t="s">
        <v>1693</v>
      </c>
      <c r="AA110" t="s">
        <v>1693</v>
      </c>
      <c r="AL110" t="s">
        <v>1664</v>
      </c>
      <c r="AM110" t="s">
        <v>1467</v>
      </c>
      <c r="BR110" t="s">
        <v>1693</v>
      </c>
      <c r="CC110" t="s">
        <v>1696</v>
      </c>
      <c r="CD110" t="s">
        <v>686</v>
      </c>
      <c r="CE110" t="s">
        <v>993</v>
      </c>
      <c r="CF110" t="s">
        <v>1705</v>
      </c>
      <c r="DR110" s="1">
        <v>41218</v>
      </c>
      <c r="DS110">
        <v>0</v>
      </c>
      <c r="DT110">
        <v>0</v>
      </c>
      <c r="DV110">
        <v>0</v>
      </c>
      <c r="DW110">
        <v>0</v>
      </c>
      <c r="DY110">
        <v>0</v>
      </c>
      <c r="DZ110">
        <v>0</v>
      </c>
      <c r="EB110">
        <v>0</v>
      </c>
      <c r="EC110">
        <v>0</v>
      </c>
      <c r="EE110">
        <v>0</v>
      </c>
      <c r="EF110">
        <v>0</v>
      </c>
      <c r="EI110" s="2">
        <v>41008.631099537037</v>
      </c>
      <c r="EK110" t="s">
        <v>1693</v>
      </c>
      <c r="EQ110" t="s">
        <v>1693</v>
      </c>
      <c r="ET110" s="3">
        <v>0.58333333333333337</v>
      </c>
      <c r="EU110" s="3">
        <v>0.625</v>
      </c>
      <c r="EV110" t="s">
        <v>1111</v>
      </c>
      <c r="EX110" t="s">
        <v>1068</v>
      </c>
      <c r="EY110" t="s">
        <v>556</v>
      </c>
      <c r="EZ110" t="s">
        <v>102</v>
      </c>
    </row>
    <row r="111" spans="1:156">
      <c r="A111">
        <v>269</v>
      </c>
      <c r="B111" s="7" t="s">
        <v>706</v>
      </c>
      <c r="C111" s="4" t="s">
        <v>1210</v>
      </c>
      <c r="D111" t="s">
        <v>702</v>
      </c>
      <c r="E111">
        <v>2</v>
      </c>
      <c r="F111">
        <v>8</v>
      </c>
      <c r="G111">
        <v>20</v>
      </c>
      <c r="H111" t="s">
        <v>852</v>
      </c>
      <c r="I111" t="s">
        <v>1618</v>
      </c>
      <c r="J111" t="s">
        <v>1661</v>
      </c>
      <c r="K111" t="s">
        <v>1299</v>
      </c>
      <c r="L111" t="s">
        <v>1365</v>
      </c>
      <c r="M111" t="s">
        <v>1366</v>
      </c>
      <c r="O111" t="s">
        <v>1693</v>
      </c>
      <c r="R111" t="s">
        <v>1693</v>
      </c>
      <c r="S111" t="s">
        <v>1693</v>
      </c>
      <c r="T111" t="s">
        <v>1693</v>
      </c>
      <c r="U111" t="s">
        <v>702</v>
      </c>
      <c r="X111" t="s">
        <v>1693</v>
      </c>
      <c r="Y111" t="s">
        <v>1693</v>
      </c>
      <c r="AA111" t="s">
        <v>1693</v>
      </c>
      <c r="AF111" t="s">
        <v>1693</v>
      </c>
      <c r="AL111" t="s">
        <v>1664</v>
      </c>
      <c r="AM111" t="s">
        <v>1368</v>
      </c>
      <c r="BP111" t="s">
        <v>1693</v>
      </c>
      <c r="CC111" t="s">
        <v>1696</v>
      </c>
      <c r="CD111" t="s">
        <v>703</v>
      </c>
      <c r="CE111" t="s">
        <v>993</v>
      </c>
      <c r="CF111" t="s">
        <v>1020</v>
      </c>
      <c r="DR111" t="s">
        <v>1210</v>
      </c>
      <c r="DS111">
        <v>0</v>
      </c>
      <c r="DT111">
        <v>0</v>
      </c>
      <c r="DV111">
        <v>0</v>
      </c>
      <c r="DW111">
        <v>0</v>
      </c>
      <c r="DY111">
        <v>0</v>
      </c>
      <c r="DZ111">
        <v>0</v>
      </c>
      <c r="EB111">
        <v>0</v>
      </c>
      <c r="EC111">
        <v>0</v>
      </c>
      <c r="EE111">
        <v>0</v>
      </c>
      <c r="EF111">
        <v>0</v>
      </c>
      <c r="EH111" t="s">
        <v>1693</v>
      </c>
      <c r="EI111" s="2">
        <v>41014.829699074071</v>
      </c>
      <c r="EJ111" t="s">
        <v>1693</v>
      </c>
      <c r="EK111" t="s">
        <v>1693</v>
      </c>
      <c r="EQ111" t="s">
        <v>1693</v>
      </c>
      <c r="ET111" s="3">
        <v>0.60416666666666663</v>
      </c>
      <c r="EU111" s="3">
        <v>0.91666666666666663</v>
      </c>
      <c r="EV111" t="s">
        <v>1581</v>
      </c>
      <c r="EX111" t="s">
        <v>704</v>
      </c>
      <c r="EY111" t="s">
        <v>555</v>
      </c>
    </row>
    <row r="112" spans="1:156">
      <c r="A112">
        <v>270</v>
      </c>
      <c r="B112" s="11" t="s">
        <v>705</v>
      </c>
      <c r="C112" s="4" t="s">
        <v>1148</v>
      </c>
      <c r="D112" t="s">
        <v>656</v>
      </c>
      <c r="E112">
        <v>3</v>
      </c>
      <c r="F112">
        <v>2</v>
      </c>
      <c r="G112">
        <v>20</v>
      </c>
      <c r="H112" t="s">
        <v>848</v>
      </c>
      <c r="I112" t="s">
        <v>1618</v>
      </c>
      <c r="J112" t="s">
        <v>1661</v>
      </c>
      <c r="K112" t="s">
        <v>1652</v>
      </c>
      <c r="L112" t="s">
        <v>1365</v>
      </c>
      <c r="M112" t="s">
        <v>1366</v>
      </c>
      <c r="O112" t="s">
        <v>1693</v>
      </c>
      <c r="Q112" t="s">
        <v>1693</v>
      </c>
      <c r="S112" t="s">
        <v>1693</v>
      </c>
      <c r="T112" t="s">
        <v>1693</v>
      </c>
      <c r="U112" t="s">
        <v>657</v>
      </c>
      <c r="X112" t="s">
        <v>1693</v>
      </c>
      <c r="AA112" t="s">
        <v>1693</v>
      </c>
      <c r="AG112" t="s">
        <v>1693</v>
      </c>
      <c r="AL112" t="s">
        <v>1664</v>
      </c>
      <c r="AM112" t="s">
        <v>882</v>
      </c>
      <c r="CC112" t="s">
        <v>1696</v>
      </c>
      <c r="CD112" t="s">
        <v>1368</v>
      </c>
      <c r="CE112" t="s">
        <v>993</v>
      </c>
      <c r="CF112" t="s">
        <v>1020</v>
      </c>
      <c r="DR112" t="s">
        <v>1148</v>
      </c>
      <c r="DS112">
        <v>0</v>
      </c>
      <c r="DT112">
        <v>0</v>
      </c>
      <c r="DV112">
        <v>0</v>
      </c>
      <c r="DW112">
        <v>0</v>
      </c>
      <c r="DY112">
        <v>0</v>
      </c>
      <c r="DZ112">
        <v>0</v>
      </c>
      <c r="EB112">
        <v>0</v>
      </c>
      <c r="EC112">
        <v>0</v>
      </c>
      <c r="EE112">
        <v>0</v>
      </c>
      <c r="EF112">
        <v>0</v>
      </c>
      <c r="EH112" t="s">
        <v>1693</v>
      </c>
      <c r="EI112" s="2">
        <v>41014.848356481481</v>
      </c>
      <c r="EJ112" t="s">
        <v>1693</v>
      </c>
      <c r="EK112" t="s">
        <v>1693</v>
      </c>
      <c r="EQ112" t="s">
        <v>1693</v>
      </c>
      <c r="ES112" t="s">
        <v>1693</v>
      </c>
      <c r="ET112" s="3">
        <v>0.58333333333333337</v>
      </c>
      <c r="EU112" s="3">
        <v>0.70833333333333337</v>
      </c>
      <c r="EV112" t="s">
        <v>658</v>
      </c>
      <c r="EX112" t="s">
        <v>704</v>
      </c>
      <c r="EY112" s="13" t="s">
        <v>556</v>
      </c>
      <c r="EZ112" s="18" t="s">
        <v>24</v>
      </c>
    </row>
    <row r="113" spans="1:156">
      <c r="A113">
        <v>271</v>
      </c>
      <c r="B113" s="7" t="s">
        <v>659</v>
      </c>
      <c r="C113" s="5">
        <v>40910</v>
      </c>
      <c r="D113" t="s">
        <v>988</v>
      </c>
      <c r="E113">
        <v>20</v>
      </c>
      <c r="F113">
        <v>2</v>
      </c>
      <c r="G113">
        <v>10</v>
      </c>
      <c r="H113" t="s">
        <v>881</v>
      </c>
      <c r="I113" t="s">
        <v>1618</v>
      </c>
      <c r="J113" t="s">
        <v>1661</v>
      </c>
      <c r="K113" t="s">
        <v>1652</v>
      </c>
      <c r="L113" t="s">
        <v>1365</v>
      </c>
      <c r="M113" t="s">
        <v>1366</v>
      </c>
      <c r="O113" t="s">
        <v>1693</v>
      </c>
      <c r="P113" t="s">
        <v>1693</v>
      </c>
      <c r="R113" t="s">
        <v>1693</v>
      </c>
      <c r="S113" t="s">
        <v>1693</v>
      </c>
      <c r="T113" t="s">
        <v>1693</v>
      </c>
      <c r="U113" t="s">
        <v>988</v>
      </c>
      <c r="Y113" t="s">
        <v>1693</v>
      </c>
      <c r="AB113" t="s">
        <v>1693</v>
      </c>
      <c r="AH113" t="s">
        <v>1693</v>
      </c>
      <c r="AL113" t="s">
        <v>1664</v>
      </c>
      <c r="AM113" t="s">
        <v>660</v>
      </c>
      <c r="BP113" t="s">
        <v>1693</v>
      </c>
      <c r="CC113" t="s">
        <v>1696</v>
      </c>
      <c r="CD113" t="s">
        <v>1368</v>
      </c>
      <c r="CE113" t="s">
        <v>993</v>
      </c>
      <c r="CF113" t="s">
        <v>1020</v>
      </c>
      <c r="DR113" t="s">
        <v>1027</v>
      </c>
      <c r="DS113">
        <v>0</v>
      </c>
      <c r="DT113">
        <v>0</v>
      </c>
      <c r="DV113">
        <v>0</v>
      </c>
      <c r="DW113">
        <v>0</v>
      </c>
      <c r="DY113">
        <v>0</v>
      </c>
      <c r="DZ113">
        <v>0</v>
      </c>
      <c r="EB113">
        <v>0</v>
      </c>
      <c r="EC113">
        <v>0</v>
      </c>
      <c r="EE113">
        <v>0</v>
      </c>
      <c r="EF113">
        <v>0</v>
      </c>
      <c r="EI113" s="2">
        <v>41014.856076388889</v>
      </c>
      <c r="EK113" t="s">
        <v>1693</v>
      </c>
      <c r="EQ113" t="s">
        <v>1693</v>
      </c>
      <c r="ES113" t="s">
        <v>1693</v>
      </c>
      <c r="ET113" s="3">
        <v>0.58333333333333337</v>
      </c>
      <c r="EU113" s="3">
        <v>0.70833333333333337</v>
      </c>
      <c r="EV113" t="s">
        <v>1581</v>
      </c>
      <c r="EX113" t="s">
        <v>704</v>
      </c>
      <c r="EY113" t="s">
        <v>555</v>
      </c>
    </row>
    <row r="114" spans="1:156">
      <c r="A114">
        <v>272</v>
      </c>
      <c r="B114" s="7" t="s">
        <v>661</v>
      </c>
      <c r="C114" s="4" t="s">
        <v>1350</v>
      </c>
      <c r="D114" t="s">
        <v>662</v>
      </c>
      <c r="E114">
        <v>4</v>
      </c>
      <c r="F114">
        <v>0</v>
      </c>
      <c r="G114">
        <v>0</v>
      </c>
      <c r="H114" t="s">
        <v>713</v>
      </c>
      <c r="I114" t="s">
        <v>1688</v>
      </c>
      <c r="J114" t="s">
        <v>1689</v>
      </c>
      <c r="K114" t="s">
        <v>1299</v>
      </c>
      <c r="L114" t="s">
        <v>714</v>
      </c>
      <c r="M114" t="s">
        <v>715</v>
      </c>
      <c r="P114" t="s">
        <v>1693</v>
      </c>
      <c r="S114" t="s">
        <v>1693</v>
      </c>
      <c r="T114" t="s">
        <v>1693</v>
      </c>
      <c r="U114" t="s">
        <v>662</v>
      </c>
      <c r="W114" t="s">
        <v>1693</v>
      </c>
      <c r="AA114" t="s">
        <v>1693</v>
      </c>
      <c r="AG114" t="s">
        <v>1693</v>
      </c>
      <c r="AL114" t="s">
        <v>1681</v>
      </c>
      <c r="AM114" t="s">
        <v>716</v>
      </c>
      <c r="CC114" t="s">
        <v>1696</v>
      </c>
      <c r="CD114" t="s">
        <v>717</v>
      </c>
      <c r="CE114" t="s">
        <v>1666</v>
      </c>
      <c r="CF114" t="s">
        <v>718</v>
      </c>
      <c r="CT114" t="s">
        <v>1693</v>
      </c>
      <c r="DR114" t="s">
        <v>1350</v>
      </c>
      <c r="DS114">
        <v>0</v>
      </c>
      <c r="DT114">
        <v>0</v>
      </c>
      <c r="DV114">
        <v>0</v>
      </c>
      <c r="DW114">
        <v>0</v>
      </c>
      <c r="DY114">
        <v>0</v>
      </c>
      <c r="DZ114">
        <v>0</v>
      </c>
      <c r="EB114">
        <v>0</v>
      </c>
      <c r="EC114">
        <v>0</v>
      </c>
      <c r="EE114">
        <v>0</v>
      </c>
      <c r="EF114">
        <v>0</v>
      </c>
      <c r="EI114" s="2">
        <v>41015.409155092595</v>
      </c>
      <c r="EQ114" t="s">
        <v>1693</v>
      </c>
      <c r="ET114" s="3">
        <v>0.56944444444444442</v>
      </c>
      <c r="EU114" s="3">
        <v>0.75</v>
      </c>
      <c r="EV114" t="s">
        <v>719</v>
      </c>
      <c r="EW114" t="s">
        <v>720</v>
      </c>
      <c r="EX114" t="s">
        <v>721</v>
      </c>
      <c r="EY114" t="s">
        <v>555</v>
      </c>
    </row>
    <row r="115" spans="1:156">
      <c r="A115">
        <v>276</v>
      </c>
      <c r="B115" s="7" t="s">
        <v>635</v>
      </c>
      <c r="C115" s="4" t="s">
        <v>845</v>
      </c>
      <c r="D115" t="s">
        <v>636</v>
      </c>
      <c r="E115">
        <v>6</v>
      </c>
      <c r="F115">
        <v>9</v>
      </c>
      <c r="G115">
        <v>1000</v>
      </c>
      <c r="H115" t="s">
        <v>637</v>
      </c>
      <c r="I115" t="s">
        <v>1688</v>
      </c>
      <c r="J115" t="s">
        <v>1689</v>
      </c>
      <c r="K115" t="s">
        <v>1690</v>
      </c>
      <c r="L115" t="s">
        <v>677</v>
      </c>
      <c r="M115" t="s">
        <v>678</v>
      </c>
      <c r="S115" t="s">
        <v>1693</v>
      </c>
      <c r="U115" t="s">
        <v>636</v>
      </c>
      <c r="AL115" t="s">
        <v>1694</v>
      </c>
      <c r="AM115" t="s">
        <v>638</v>
      </c>
      <c r="AV115" t="s">
        <v>1693</v>
      </c>
      <c r="AW115" t="s">
        <v>1693</v>
      </c>
      <c r="BG115" t="s">
        <v>1693</v>
      </c>
      <c r="CC115" t="s">
        <v>1696</v>
      </c>
      <c r="CE115" t="s">
        <v>1666</v>
      </c>
      <c r="CF115" t="s">
        <v>1484</v>
      </c>
      <c r="CI115" t="s">
        <v>1693</v>
      </c>
      <c r="CL115" t="s">
        <v>1693</v>
      </c>
      <c r="CO115" t="s">
        <v>1693</v>
      </c>
      <c r="DR115" t="s">
        <v>845</v>
      </c>
      <c r="DS115" t="s">
        <v>1696</v>
      </c>
      <c r="DT115" t="s">
        <v>1666</v>
      </c>
      <c r="DU115" t="s">
        <v>1509</v>
      </c>
      <c r="DV115" t="s">
        <v>1696</v>
      </c>
      <c r="DW115" t="s">
        <v>1666</v>
      </c>
      <c r="DX115" t="s">
        <v>1509</v>
      </c>
      <c r="DY115" t="s">
        <v>1696</v>
      </c>
      <c r="DZ115" t="s">
        <v>1622</v>
      </c>
      <c r="EA115" t="s">
        <v>1705</v>
      </c>
      <c r="EB115" t="s">
        <v>1696</v>
      </c>
      <c r="EC115" t="s">
        <v>993</v>
      </c>
      <c r="ED115" t="s">
        <v>1705</v>
      </c>
      <c r="EE115">
        <v>0</v>
      </c>
      <c r="EF115">
        <v>0</v>
      </c>
      <c r="EH115" t="s">
        <v>1693</v>
      </c>
      <c r="EI115" s="2">
        <v>41015.719317129631</v>
      </c>
      <c r="EO115" t="s">
        <v>1693</v>
      </c>
      <c r="ET115" s="3">
        <v>0.27083333333333331</v>
      </c>
      <c r="EU115" s="3">
        <v>0.89583333333333337</v>
      </c>
      <c r="EV115" t="s">
        <v>680</v>
      </c>
      <c r="EW115" t="s">
        <v>681</v>
      </c>
      <c r="EX115" t="s">
        <v>639</v>
      </c>
      <c r="EY115" t="s">
        <v>555</v>
      </c>
    </row>
    <row r="116" spans="1:156">
      <c r="A116">
        <v>277</v>
      </c>
      <c r="B116" s="8" t="s">
        <v>640</v>
      </c>
      <c r="C116" s="4" t="s">
        <v>641</v>
      </c>
      <c r="D116" t="s">
        <v>642</v>
      </c>
      <c r="E116">
        <v>4</v>
      </c>
      <c r="F116">
        <v>0</v>
      </c>
      <c r="G116">
        <v>0</v>
      </c>
      <c r="H116" t="s">
        <v>689</v>
      </c>
      <c r="I116" t="s">
        <v>1688</v>
      </c>
      <c r="J116" t="s">
        <v>1689</v>
      </c>
      <c r="K116" t="s">
        <v>1690</v>
      </c>
      <c r="L116" t="s">
        <v>861</v>
      </c>
      <c r="M116" t="s">
        <v>862</v>
      </c>
      <c r="N116" t="s">
        <v>1693</v>
      </c>
      <c r="R116" t="s">
        <v>1693</v>
      </c>
      <c r="S116" t="s">
        <v>1693</v>
      </c>
      <c r="T116" t="s">
        <v>1693</v>
      </c>
      <c r="U116" t="s">
        <v>642</v>
      </c>
      <c r="V116" t="s">
        <v>1693</v>
      </c>
      <c r="Y116" t="s">
        <v>1693</v>
      </c>
      <c r="Z116" t="s">
        <v>1693</v>
      </c>
      <c r="AA116" t="s">
        <v>1693</v>
      </c>
      <c r="AE116" t="s">
        <v>1693</v>
      </c>
      <c r="AG116" t="s">
        <v>1693</v>
      </c>
      <c r="AL116" t="s">
        <v>1681</v>
      </c>
      <c r="AM116" t="s">
        <v>834</v>
      </c>
      <c r="AW116" t="s">
        <v>1693</v>
      </c>
      <c r="BZ116" t="s">
        <v>1693</v>
      </c>
      <c r="CC116" t="s">
        <v>1696</v>
      </c>
      <c r="CE116" t="s">
        <v>1697</v>
      </c>
      <c r="CF116" s="1">
        <v>40583</v>
      </c>
      <c r="DR116" t="s">
        <v>641</v>
      </c>
      <c r="DS116" t="s">
        <v>1696</v>
      </c>
      <c r="DT116" t="s">
        <v>1622</v>
      </c>
      <c r="DU116" s="1">
        <v>40583</v>
      </c>
      <c r="DV116">
        <v>0</v>
      </c>
      <c r="DW116">
        <v>0</v>
      </c>
      <c r="DY116">
        <v>0</v>
      </c>
      <c r="DZ116">
        <v>0</v>
      </c>
      <c r="EB116">
        <v>0</v>
      </c>
      <c r="EC116">
        <v>0</v>
      </c>
      <c r="EE116">
        <v>0</v>
      </c>
      <c r="EF116">
        <v>0</v>
      </c>
      <c r="EH116" t="s">
        <v>1693</v>
      </c>
      <c r="EI116" s="2">
        <v>41017.460717592592</v>
      </c>
      <c r="EQ116" t="s">
        <v>1693</v>
      </c>
      <c r="ES116" t="s">
        <v>1693</v>
      </c>
      <c r="ET116" s="3">
        <v>0.85416666666666663</v>
      </c>
      <c r="EU116" s="3">
        <v>0.97916666666666663</v>
      </c>
      <c r="EV116" t="s">
        <v>690</v>
      </c>
      <c r="EW116" t="s">
        <v>836</v>
      </c>
      <c r="EX116" t="s">
        <v>691</v>
      </c>
      <c r="EY116" t="s">
        <v>556</v>
      </c>
      <c r="EZ116" t="s">
        <v>103</v>
      </c>
    </row>
    <row r="117" spans="1:156">
      <c r="A117">
        <v>280</v>
      </c>
      <c r="B117" s="7" t="s">
        <v>701</v>
      </c>
      <c r="C117" s="5">
        <v>40942</v>
      </c>
      <c r="D117" t="s">
        <v>910</v>
      </c>
      <c r="E117">
        <v>10</v>
      </c>
      <c r="F117">
        <v>0</v>
      </c>
      <c r="G117">
        <v>250</v>
      </c>
      <c r="H117" t="s">
        <v>652</v>
      </c>
      <c r="I117" t="s">
        <v>1688</v>
      </c>
      <c r="J117" t="s">
        <v>1689</v>
      </c>
      <c r="K117" t="s">
        <v>1530</v>
      </c>
      <c r="L117" t="s">
        <v>912</v>
      </c>
      <c r="M117" t="s">
        <v>913</v>
      </c>
      <c r="N117" t="s">
        <v>1693</v>
      </c>
      <c r="Q117" t="s">
        <v>1693</v>
      </c>
      <c r="S117" t="s">
        <v>1693</v>
      </c>
      <c r="T117" t="s">
        <v>1693</v>
      </c>
      <c r="U117" t="s">
        <v>910</v>
      </c>
      <c r="V117" t="s">
        <v>1693</v>
      </c>
      <c r="W117" t="s">
        <v>1693</v>
      </c>
      <c r="Z117" t="s">
        <v>1693</v>
      </c>
      <c r="AA117" t="s">
        <v>1693</v>
      </c>
      <c r="AI117" t="s">
        <v>1693</v>
      </c>
      <c r="AL117" t="s">
        <v>1694</v>
      </c>
      <c r="AM117" t="s">
        <v>914</v>
      </c>
      <c r="CC117" t="s">
        <v>1696</v>
      </c>
      <c r="CE117" t="s">
        <v>1697</v>
      </c>
      <c r="CF117" t="s">
        <v>915</v>
      </c>
      <c r="CX117" t="s">
        <v>1693</v>
      </c>
      <c r="DR117" s="1">
        <v>40942</v>
      </c>
      <c r="DS117">
        <v>0</v>
      </c>
      <c r="DT117">
        <v>0</v>
      </c>
      <c r="DV117">
        <v>0</v>
      </c>
      <c r="DW117">
        <v>0</v>
      </c>
      <c r="DY117">
        <v>0</v>
      </c>
      <c r="DZ117">
        <v>0</v>
      </c>
      <c r="EB117">
        <v>0</v>
      </c>
      <c r="EC117">
        <v>0</v>
      </c>
      <c r="EE117">
        <v>0</v>
      </c>
      <c r="EF117">
        <v>0</v>
      </c>
      <c r="EI117" s="2">
        <v>41017.510057870371</v>
      </c>
      <c r="EQ117" t="s">
        <v>1693</v>
      </c>
      <c r="ET117" s="3">
        <v>0.33333333333333331</v>
      </c>
      <c r="EU117" s="3">
        <v>0.75</v>
      </c>
      <c r="EV117" t="e">
        <f>- Redes de Comunicação- Programação de Sistemas Informáticos.OBS:Manhã: a turma só tem disciplinas técnicas,Tarde: a turma teria Inglês e Matemática sendo que Inglês já tinha terminado a lecionação e Matemática não iriam ter pelo facto da professora ir participar numa VE de outra turma.</f>
        <v>#NAME?</v>
      </c>
      <c r="EX117" t="s">
        <v>918</v>
      </c>
      <c r="EY117" t="s">
        <v>555</v>
      </c>
    </row>
    <row r="118" spans="1:156">
      <c r="A118">
        <v>281</v>
      </c>
      <c r="B118" s="7" t="s">
        <v>653</v>
      </c>
      <c r="C118" s="4" t="s">
        <v>723</v>
      </c>
      <c r="D118" t="s">
        <v>654</v>
      </c>
      <c r="E118">
        <v>4</v>
      </c>
      <c r="F118">
        <v>0</v>
      </c>
      <c r="G118">
        <v>0</v>
      </c>
      <c r="H118" t="s">
        <v>655</v>
      </c>
      <c r="I118" t="s">
        <v>1688</v>
      </c>
      <c r="J118" t="s">
        <v>1661</v>
      </c>
      <c r="K118" t="s">
        <v>1690</v>
      </c>
      <c r="L118" t="s">
        <v>861</v>
      </c>
      <c r="M118" t="s">
        <v>862</v>
      </c>
      <c r="N118" t="s">
        <v>1693</v>
      </c>
      <c r="R118" t="s">
        <v>1693</v>
      </c>
      <c r="S118" t="s">
        <v>1693</v>
      </c>
      <c r="T118" t="s">
        <v>1693</v>
      </c>
      <c r="U118" t="s">
        <v>654</v>
      </c>
      <c r="V118" t="s">
        <v>1693</v>
      </c>
      <c r="W118" t="s">
        <v>1693</v>
      </c>
      <c r="X118" t="s">
        <v>1693</v>
      </c>
      <c r="Y118" t="s">
        <v>1693</v>
      </c>
      <c r="Z118" t="s">
        <v>1693</v>
      </c>
      <c r="AA118" t="s">
        <v>1693</v>
      </c>
      <c r="AB118" t="s">
        <v>1693</v>
      </c>
      <c r="AE118" t="s">
        <v>1693</v>
      </c>
      <c r="AG118" t="s">
        <v>1693</v>
      </c>
      <c r="AL118" t="s">
        <v>1664</v>
      </c>
      <c r="AM118" t="s">
        <v>601</v>
      </c>
      <c r="AW118" t="s">
        <v>1693</v>
      </c>
      <c r="BW118" t="s">
        <v>1693</v>
      </c>
      <c r="BZ118" t="s">
        <v>1693</v>
      </c>
      <c r="CC118" t="s">
        <v>1696</v>
      </c>
      <c r="CD118" t="s">
        <v>602</v>
      </c>
      <c r="CE118" t="s">
        <v>1622</v>
      </c>
      <c r="CF118" s="1">
        <v>40583</v>
      </c>
      <c r="DR118" t="s">
        <v>723</v>
      </c>
      <c r="DS118" t="s">
        <v>1696</v>
      </c>
      <c r="DT118" t="s">
        <v>1697</v>
      </c>
      <c r="DU118" s="1">
        <v>40583</v>
      </c>
      <c r="DV118" t="s">
        <v>1696</v>
      </c>
      <c r="DW118" t="s">
        <v>1697</v>
      </c>
      <c r="DX118" s="1">
        <v>41217</v>
      </c>
      <c r="DY118">
        <v>0</v>
      </c>
      <c r="DZ118">
        <v>0</v>
      </c>
      <c r="EB118">
        <v>0</v>
      </c>
      <c r="EC118">
        <v>0</v>
      </c>
      <c r="EE118">
        <v>0</v>
      </c>
      <c r="EF118">
        <v>0</v>
      </c>
      <c r="EH118" t="s">
        <v>1693</v>
      </c>
      <c r="EI118" s="2">
        <v>41021.950682870367</v>
      </c>
      <c r="EQ118" t="s">
        <v>1693</v>
      </c>
      <c r="ES118" t="s">
        <v>1693</v>
      </c>
      <c r="ET118" s="3">
        <v>0.82291666666666663</v>
      </c>
      <c r="EU118" s="3">
        <v>0.95833333333333337</v>
      </c>
      <c r="EV118" t="s">
        <v>603</v>
      </c>
      <c r="EX118">
        <v>256837550</v>
      </c>
      <c r="EY118" t="s">
        <v>555</v>
      </c>
    </row>
    <row r="119" spans="1:156">
      <c r="A119">
        <v>285</v>
      </c>
      <c r="B119" s="7" t="s">
        <v>670</v>
      </c>
      <c r="C119" s="5">
        <v>41218</v>
      </c>
      <c r="D119" t="s">
        <v>671</v>
      </c>
      <c r="E119">
        <v>6</v>
      </c>
      <c r="F119">
        <v>2</v>
      </c>
      <c r="G119">
        <v>120</v>
      </c>
      <c r="H119" t="e">
        <f>- promover o espírito de trabalho de grupo.- fomentar o interesse pela programação.- Aplicação dos conteúdos aprendidos na sala de aula em contexto de competição.- promover momentos de convívio entre alunos e professores.</f>
        <v>#NAME?</v>
      </c>
      <c r="I119" t="s">
        <v>1688</v>
      </c>
      <c r="J119" t="s">
        <v>1689</v>
      </c>
      <c r="K119" t="s">
        <v>1652</v>
      </c>
      <c r="L119" t="s">
        <v>621</v>
      </c>
      <c r="M119" t="s">
        <v>622</v>
      </c>
      <c r="N119" t="s">
        <v>1693</v>
      </c>
      <c r="Q119" t="s">
        <v>1693</v>
      </c>
      <c r="S119" t="s">
        <v>1693</v>
      </c>
      <c r="T119" t="s">
        <v>1693</v>
      </c>
      <c r="U119" t="s">
        <v>671</v>
      </c>
      <c r="V119" t="s">
        <v>1693</v>
      </c>
      <c r="X119" t="s">
        <v>1693</v>
      </c>
      <c r="Z119" t="s">
        <v>1693</v>
      </c>
      <c r="AA119" t="s">
        <v>1693</v>
      </c>
      <c r="AL119" t="s">
        <v>1694</v>
      </c>
      <c r="AM119" t="s">
        <v>623</v>
      </c>
      <c r="CC119" t="s">
        <v>1696</v>
      </c>
      <c r="CD119" t="s">
        <v>624</v>
      </c>
      <c r="CE119" t="s">
        <v>1697</v>
      </c>
      <c r="CF119" t="s">
        <v>625</v>
      </c>
      <c r="DR119" s="1">
        <v>41218</v>
      </c>
      <c r="DS119">
        <v>0</v>
      </c>
      <c r="DT119">
        <v>0</v>
      </c>
      <c r="DV119">
        <v>0</v>
      </c>
      <c r="DW119">
        <v>0</v>
      </c>
      <c r="DY119">
        <v>0</v>
      </c>
      <c r="DZ119">
        <v>0</v>
      </c>
      <c r="EB119">
        <v>0</v>
      </c>
      <c r="EC119">
        <v>0</v>
      </c>
      <c r="EE119">
        <v>0</v>
      </c>
      <c r="EF119">
        <v>0</v>
      </c>
      <c r="EI119" s="2">
        <v>41029.876342592594</v>
      </c>
      <c r="EO119" t="s">
        <v>1693</v>
      </c>
      <c r="ET119" s="3">
        <v>0.34375</v>
      </c>
      <c r="EU119" s="3">
        <v>0.73958333333333337</v>
      </c>
      <c r="EV119" t="e">
        <f>- Programação e Sistemas de Informação</f>
        <v>#NAME?</v>
      </c>
      <c r="EW119" t="s">
        <v>626</v>
      </c>
      <c r="EX119" t="s">
        <v>627</v>
      </c>
      <c r="EY119" t="s">
        <v>555</v>
      </c>
    </row>
    <row r="120" spans="1:156">
      <c r="A120">
        <v>286</v>
      </c>
      <c r="B120" s="7" t="s">
        <v>628</v>
      </c>
      <c r="C120" s="4" t="s">
        <v>1237</v>
      </c>
      <c r="D120" t="s">
        <v>629</v>
      </c>
      <c r="E120">
        <v>3</v>
      </c>
      <c r="F120">
        <v>2</v>
      </c>
      <c r="G120">
        <v>120</v>
      </c>
      <c r="H120" t="e">
        <f>- promover o espírito de trabalho de grupo.- fomentar o interesse pela programação.- Aplicação dos conteúdos aprendidos na sala de aula em contexto de competição.- promover momentos de convívio entre alunos e professores.</f>
        <v>#NAME?</v>
      </c>
      <c r="I120" t="s">
        <v>1688</v>
      </c>
      <c r="J120" t="s">
        <v>1689</v>
      </c>
      <c r="K120" t="s">
        <v>1652</v>
      </c>
      <c r="L120" t="s">
        <v>621</v>
      </c>
      <c r="M120" t="s">
        <v>622</v>
      </c>
      <c r="N120" t="s">
        <v>1693</v>
      </c>
      <c r="Q120" t="s">
        <v>1693</v>
      </c>
      <c r="S120" t="s">
        <v>1693</v>
      </c>
      <c r="T120" t="s">
        <v>1693</v>
      </c>
      <c r="U120" t="s">
        <v>629</v>
      </c>
      <c r="V120" t="s">
        <v>1693</v>
      </c>
      <c r="X120" t="s">
        <v>1693</v>
      </c>
      <c r="Z120" t="s">
        <v>1693</v>
      </c>
      <c r="AA120" t="s">
        <v>1693</v>
      </c>
      <c r="AL120" t="s">
        <v>1694</v>
      </c>
      <c r="AM120" t="s">
        <v>623</v>
      </c>
      <c r="CC120" t="s">
        <v>1696</v>
      </c>
      <c r="CE120" t="s">
        <v>1697</v>
      </c>
      <c r="CF120" t="s">
        <v>625</v>
      </c>
      <c r="DR120" t="s">
        <v>1237</v>
      </c>
      <c r="DS120">
        <v>0</v>
      </c>
      <c r="DT120">
        <v>0</v>
      </c>
      <c r="DV120">
        <v>0</v>
      </c>
      <c r="DW120">
        <v>0</v>
      </c>
      <c r="DY120">
        <v>0</v>
      </c>
      <c r="DZ120">
        <v>0</v>
      </c>
      <c r="EB120">
        <v>0</v>
      </c>
      <c r="EC120">
        <v>0</v>
      </c>
      <c r="EE120">
        <v>0</v>
      </c>
      <c r="EF120">
        <v>0</v>
      </c>
      <c r="EI120" s="2">
        <v>41029.891712962963</v>
      </c>
      <c r="EO120" t="s">
        <v>1693</v>
      </c>
      <c r="ET120" s="3">
        <v>0.52083333333333337</v>
      </c>
      <c r="EU120" s="3">
        <v>0.75</v>
      </c>
      <c r="EV120" t="s">
        <v>630</v>
      </c>
      <c r="EW120" t="s">
        <v>581</v>
      </c>
      <c r="EX120" t="s">
        <v>582</v>
      </c>
      <c r="EY120" t="s">
        <v>555</v>
      </c>
    </row>
    <row r="121" spans="1:156">
      <c r="A121">
        <v>287</v>
      </c>
      <c r="B121" s="7" t="s">
        <v>909</v>
      </c>
      <c r="C121" s="5">
        <v>41127</v>
      </c>
      <c r="D121" t="s">
        <v>583</v>
      </c>
      <c r="E121">
        <v>10</v>
      </c>
      <c r="F121">
        <v>0</v>
      </c>
      <c r="G121">
        <v>2</v>
      </c>
      <c r="H121" t="s">
        <v>584</v>
      </c>
      <c r="I121" t="s">
        <v>1688</v>
      </c>
      <c r="J121" t="s">
        <v>1689</v>
      </c>
      <c r="K121" t="s">
        <v>1690</v>
      </c>
      <c r="L121" t="s">
        <v>1164</v>
      </c>
      <c r="M121" t="s">
        <v>1165</v>
      </c>
      <c r="S121" t="s">
        <v>1693</v>
      </c>
      <c r="T121" t="s">
        <v>1693</v>
      </c>
      <c r="U121" t="s">
        <v>583</v>
      </c>
      <c r="W121" t="s">
        <v>1693</v>
      </c>
      <c r="AL121" t="s">
        <v>1694</v>
      </c>
      <c r="AM121" t="s">
        <v>585</v>
      </c>
      <c r="CC121" t="s">
        <v>1652</v>
      </c>
      <c r="CE121" t="s">
        <v>1666</v>
      </c>
      <c r="CF121" s="1">
        <v>41093</v>
      </c>
      <c r="CT121" t="s">
        <v>1693</v>
      </c>
      <c r="CU121" t="s">
        <v>1693</v>
      </c>
      <c r="DR121" s="1">
        <v>41127</v>
      </c>
      <c r="DS121" t="s">
        <v>1652</v>
      </c>
      <c r="DT121" t="s">
        <v>1666</v>
      </c>
      <c r="DU121" t="s">
        <v>1078</v>
      </c>
      <c r="DV121">
        <v>0</v>
      </c>
      <c r="DW121">
        <v>0</v>
      </c>
      <c r="DY121">
        <v>0</v>
      </c>
      <c r="DZ121">
        <v>0</v>
      </c>
      <c r="EB121">
        <v>0</v>
      </c>
      <c r="EC121">
        <v>0</v>
      </c>
      <c r="EE121">
        <v>0</v>
      </c>
      <c r="EF121">
        <v>0</v>
      </c>
      <c r="EI121" s="2">
        <v>41031.45722222222</v>
      </c>
      <c r="EN121" t="s">
        <v>1693</v>
      </c>
      <c r="ET121" s="3">
        <v>0.33333333333333331</v>
      </c>
      <c r="EU121" s="3">
        <v>0.75</v>
      </c>
      <c r="EV121" t="s">
        <v>1453</v>
      </c>
      <c r="EW121" t="s">
        <v>643</v>
      </c>
      <c r="EX121" t="s">
        <v>644</v>
      </c>
      <c r="EY121" t="s">
        <v>555</v>
      </c>
    </row>
    <row r="122" spans="1:156">
      <c r="A122">
        <v>288</v>
      </c>
      <c r="B122" s="7" t="s">
        <v>969</v>
      </c>
      <c r="C122" s="4" t="s">
        <v>1027</v>
      </c>
      <c r="D122" t="s">
        <v>645</v>
      </c>
      <c r="E122">
        <v>5</v>
      </c>
      <c r="F122">
        <v>0</v>
      </c>
      <c r="G122">
        <v>0</v>
      </c>
      <c r="H122" t="e">
        <f>- Apelar a uma reflexão holística sobre o tema “QUARTO” - incentivar comportamentos proactivos na resolução de problemas. - Desenvolver a Capacidade de diálogo e o trabalho criativo em equipa. -Expressar as reflexões realizadas através da linguagem específica do design gráfico.</f>
        <v>#NAME?</v>
      </c>
      <c r="I122" t="s">
        <v>1618</v>
      </c>
      <c r="J122" t="s">
        <v>1689</v>
      </c>
      <c r="K122" t="s">
        <v>1299</v>
      </c>
      <c r="L122" t="s">
        <v>971</v>
      </c>
      <c r="M122" t="s">
        <v>972</v>
      </c>
      <c r="N122" t="s">
        <v>1693</v>
      </c>
      <c r="Q122" t="s">
        <v>1693</v>
      </c>
      <c r="S122" t="s">
        <v>1693</v>
      </c>
      <c r="U122" t="s">
        <v>645</v>
      </c>
      <c r="V122" t="s">
        <v>1693</v>
      </c>
      <c r="W122" t="s">
        <v>1693</v>
      </c>
      <c r="X122" t="s">
        <v>1693</v>
      </c>
      <c r="Y122" t="s">
        <v>1693</v>
      </c>
      <c r="Z122" t="s">
        <v>1693</v>
      </c>
      <c r="AA122" t="s">
        <v>1693</v>
      </c>
      <c r="AI122" t="s">
        <v>1693</v>
      </c>
      <c r="AK122" t="s">
        <v>1693</v>
      </c>
      <c r="AL122" t="s">
        <v>1694</v>
      </c>
      <c r="AM122" t="s">
        <v>646</v>
      </c>
      <c r="BU122" t="s">
        <v>1693</v>
      </c>
      <c r="CC122" t="s">
        <v>1696</v>
      </c>
      <c r="CD122" t="s">
        <v>647</v>
      </c>
      <c r="CE122" t="s">
        <v>993</v>
      </c>
      <c r="CF122" s="1">
        <v>40910</v>
      </c>
      <c r="DJ122" t="s">
        <v>1693</v>
      </c>
      <c r="DR122" t="s">
        <v>1027</v>
      </c>
      <c r="DS122" t="s">
        <v>1696</v>
      </c>
      <c r="DT122" t="s">
        <v>1666</v>
      </c>
      <c r="DU122" t="s">
        <v>632</v>
      </c>
      <c r="DV122">
        <v>0</v>
      </c>
      <c r="DW122">
        <v>0</v>
      </c>
      <c r="DY122">
        <v>0</v>
      </c>
      <c r="DZ122">
        <v>0</v>
      </c>
      <c r="EB122">
        <v>0</v>
      </c>
      <c r="EC122">
        <v>0</v>
      </c>
      <c r="EE122">
        <v>0</v>
      </c>
      <c r="EF122">
        <v>0</v>
      </c>
      <c r="EH122" t="s">
        <v>1693</v>
      </c>
      <c r="EI122" s="2">
        <v>41031.676817129628</v>
      </c>
      <c r="EO122" t="s">
        <v>1693</v>
      </c>
      <c r="ET122" s="3">
        <v>0.56944444444444442</v>
      </c>
      <c r="EU122" s="3">
        <v>0.77083333333333337</v>
      </c>
      <c r="EV122" t="s">
        <v>648</v>
      </c>
      <c r="EW122" t="s">
        <v>976</v>
      </c>
      <c r="EX122" t="s">
        <v>649</v>
      </c>
      <c r="EY122" t="s">
        <v>555</v>
      </c>
    </row>
    <row r="123" spans="1:156">
      <c r="A123">
        <v>289</v>
      </c>
      <c r="B123" s="9" t="s">
        <v>650</v>
      </c>
      <c r="C123" s="5">
        <v>41215</v>
      </c>
      <c r="D123" t="s">
        <v>14</v>
      </c>
      <c r="E123">
        <v>30</v>
      </c>
      <c r="F123">
        <v>0</v>
      </c>
      <c r="G123">
        <v>3234</v>
      </c>
      <c r="H123" t="s">
        <v>596</v>
      </c>
      <c r="I123" t="s">
        <v>1688</v>
      </c>
      <c r="J123" t="s">
        <v>1689</v>
      </c>
      <c r="K123" t="s">
        <v>1652</v>
      </c>
      <c r="L123" t="s">
        <v>1653</v>
      </c>
      <c r="M123" t="s">
        <v>1654</v>
      </c>
      <c r="Q123" t="s">
        <v>1693</v>
      </c>
      <c r="S123" t="s">
        <v>1693</v>
      </c>
      <c r="T123" t="s">
        <v>1693</v>
      </c>
      <c r="U123" t="s">
        <v>651</v>
      </c>
      <c r="X123" t="s">
        <v>1693</v>
      </c>
      <c r="AB123" t="s">
        <v>1693</v>
      </c>
      <c r="AK123" t="s">
        <v>1693</v>
      </c>
      <c r="AL123" t="s">
        <v>1664</v>
      </c>
      <c r="AM123" t="s">
        <v>597</v>
      </c>
      <c r="AN123" t="s">
        <v>1693</v>
      </c>
      <c r="CC123" t="s">
        <v>1652</v>
      </c>
      <c r="CE123" t="s">
        <v>1683</v>
      </c>
      <c r="CF123" t="s">
        <v>1247</v>
      </c>
      <c r="DJ123" t="s">
        <v>1693</v>
      </c>
      <c r="DR123" s="1">
        <v>41215</v>
      </c>
      <c r="DS123">
        <v>0</v>
      </c>
      <c r="DT123">
        <v>0</v>
      </c>
      <c r="DV123">
        <v>0</v>
      </c>
      <c r="DW123">
        <v>0</v>
      </c>
      <c r="DY123">
        <v>0</v>
      </c>
      <c r="DZ123">
        <v>0</v>
      </c>
      <c r="EB123">
        <v>0</v>
      </c>
      <c r="EC123">
        <v>0</v>
      </c>
      <c r="EE123">
        <v>0</v>
      </c>
      <c r="EF123">
        <v>0</v>
      </c>
      <c r="EH123" t="s">
        <v>1693</v>
      </c>
      <c r="EI123" s="2">
        <v>41032.462268518517</v>
      </c>
      <c r="EK123" t="s">
        <v>1693</v>
      </c>
      <c r="EQ123" t="s">
        <v>1693</v>
      </c>
      <c r="ET123" s="3">
        <v>0.39583333333333331</v>
      </c>
      <c r="EU123" s="3">
        <v>0.54166666666666663</v>
      </c>
      <c r="EV123" t="s">
        <v>598</v>
      </c>
      <c r="EX123" t="s">
        <v>599</v>
      </c>
      <c r="EY123" s="13" t="s">
        <v>556</v>
      </c>
      <c r="EZ123" s="18" t="s">
        <v>102</v>
      </c>
    </row>
    <row r="124" spans="1:156">
      <c r="A124">
        <v>290</v>
      </c>
      <c r="B124" s="9" t="s">
        <v>600</v>
      </c>
      <c r="C124" s="4" t="s">
        <v>723</v>
      </c>
      <c r="D124" t="s">
        <v>563</v>
      </c>
      <c r="E124">
        <v>14</v>
      </c>
      <c r="F124">
        <v>0</v>
      </c>
      <c r="G124">
        <v>371</v>
      </c>
      <c r="H124" t="s">
        <v>564</v>
      </c>
      <c r="I124" t="s">
        <v>1688</v>
      </c>
      <c r="J124" t="s">
        <v>1689</v>
      </c>
      <c r="K124" t="s">
        <v>1299</v>
      </c>
      <c r="L124" t="s">
        <v>1653</v>
      </c>
      <c r="M124" t="s">
        <v>1654</v>
      </c>
      <c r="Q124" t="s">
        <v>1693</v>
      </c>
      <c r="S124" t="s">
        <v>1693</v>
      </c>
      <c r="T124" t="s">
        <v>1693</v>
      </c>
      <c r="U124" t="s">
        <v>563</v>
      </c>
      <c r="X124" t="s">
        <v>1693</v>
      </c>
      <c r="AL124" t="s">
        <v>1664</v>
      </c>
      <c r="AM124" t="s">
        <v>1653</v>
      </c>
      <c r="AN124" t="s">
        <v>1693</v>
      </c>
      <c r="BC124" t="s">
        <v>1693</v>
      </c>
      <c r="BS124" t="s">
        <v>1693</v>
      </c>
      <c r="CC124" t="s">
        <v>1696</v>
      </c>
      <c r="CE124" t="s">
        <v>993</v>
      </c>
      <c r="CF124" t="s">
        <v>773</v>
      </c>
      <c r="DF124" t="s">
        <v>1693</v>
      </c>
      <c r="DO124" t="s">
        <v>1693</v>
      </c>
      <c r="DR124" t="s">
        <v>565</v>
      </c>
      <c r="DS124" t="s">
        <v>1696</v>
      </c>
      <c r="DT124" t="s">
        <v>1697</v>
      </c>
      <c r="DU124" t="s">
        <v>566</v>
      </c>
      <c r="DV124">
        <v>0</v>
      </c>
      <c r="DW124">
        <v>0</v>
      </c>
      <c r="DY124">
        <v>0</v>
      </c>
      <c r="DZ124">
        <v>0</v>
      </c>
      <c r="EB124">
        <v>0</v>
      </c>
      <c r="EC124">
        <v>0</v>
      </c>
      <c r="EE124">
        <v>0</v>
      </c>
      <c r="EF124">
        <v>0</v>
      </c>
      <c r="EH124" t="s">
        <v>1693</v>
      </c>
      <c r="EI124" s="2">
        <v>41032.485810185186</v>
      </c>
      <c r="EK124" t="s">
        <v>1693</v>
      </c>
      <c r="EQ124" t="s">
        <v>1693</v>
      </c>
      <c r="ET124" s="3">
        <v>0.375</v>
      </c>
      <c r="EU124" s="3">
        <v>0.75</v>
      </c>
      <c r="EV124" t="s">
        <v>567</v>
      </c>
      <c r="EX124" t="s">
        <v>802</v>
      </c>
      <c r="EY124" t="s">
        <v>556</v>
      </c>
      <c r="EZ124" s="18" t="s">
        <v>102</v>
      </c>
    </row>
    <row r="125" spans="1:156">
      <c r="A125">
        <v>291</v>
      </c>
      <c r="B125" s="9" t="s">
        <v>568</v>
      </c>
      <c r="C125" s="5">
        <v>41093</v>
      </c>
      <c r="D125" t="s">
        <v>569</v>
      </c>
      <c r="E125">
        <v>7</v>
      </c>
      <c r="F125">
        <v>0</v>
      </c>
      <c r="G125">
        <v>0</v>
      </c>
      <c r="H125" t="s">
        <v>610</v>
      </c>
      <c r="I125" t="s">
        <v>1688</v>
      </c>
      <c r="J125" t="s">
        <v>1689</v>
      </c>
      <c r="K125" t="s">
        <v>1299</v>
      </c>
      <c r="L125" t="s">
        <v>1653</v>
      </c>
      <c r="M125" t="s">
        <v>1654</v>
      </c>
      <c r="T125" t="s">
        <v>1693</v>
      </c>
      <c r="U125" t="s">
        <v>569</v>
      </c>
      <c r="Y125" t="s">
        <v>1693</v>
      </c>
      <c r="AI125" t="s">
        <v>1693</v>
      </c>
      <c r="AL125" t="s">
        <v>1664</v>
      </c>
      <c r="AM125" t="s">
        <v>611</v>
      </c>
      <c r="AN125" t="s">
        <v>1693</v>
      </c>
      <c r="CC125" t="s">
        <v>1652</v>
      </c>
      <c r="CE125" t="s">
        <v>1683</v>
      </c>
      <c r="CF125" t="s">
        <v>1027</v>
      </c>
      <c r="DR125" s="1">
        <v>41093</v>
      </c>
      <c r="DS125">
        <v>0</v>
      </c>
      <c r="DT125">
        <v>0</v>
      </c>
      <c r="DV125">
        <v>0</v>
      </c>
      <c r="DW125">
        <v>0</v>
      </c>
      <c r="DY125">
        <v>0</v>
      </c>
      <c r="DZ125">
        <v>0</v>
      </c>
      <c r="EB125">
        <v>0</v>
      </c>
      <c r="EC125">
        <v>0</v>
      </c>
      <c r="EE125">
        <v>0</v>
      </c>
      <c r="EF125">
        <v>0</v>
      </c>
      <c r="EI125" s="2">
        <v>41032.509745370371</v>
      </c>
      <c r="EO125" t="s">
        <v>1693</v>
      </c>
      <c r="ET125" s="3">
        <v>0.39583333333333331</v>
      </c>
      <c r="EU125" s="3">
        <v>0.75</v>
      </c>
      <c r="EV125" t="s">
        <v>612</v>
      </c>
      <c r="EX125" t="s">
        <v>613</v>
      </c>
      <c r="EY125" s="13" t="s">
        <v>556</v>
      </c>
      <c r="EZ125" s="18" t="s">
        <v>102</v>
      </c>
    </row>
    <row r="126" spans="1:156">
      <c r="A126">
        <v>292</v>
      </c>
      <c r="B126" s="8" t="s">
        <v>614</v>
      </c>
      <c r="C126" s="5">
        <v>41218</v>
      </c>
      <c r="D126" t="s">
        <v>615</v>
      </c>
      <c r="E126">
        <v>0</v>
      </c>
      <c r="F126">
        <v>50</v>
      </c>
      <c r="G126">
        <v>3500</v>
      </c>
      <c r="H126" t="s">
        <v>616</v>
      </c>
      <c r="I126" t="s">
        <v>1618</v>
      </c>
      <c r="J126" t="s">
        <v>1689</v>
      </c>
      <c r="K126" t="s">
        <v>1652</v>
      </c>
      <c r="L126" t="s">
        <v>1006</v>
      </c>
      <c r="M126" t="s">
        <v>1007</v>
      </c>
      <c r="S126" t="s">
        <v>1693</v>
      </c>
      <c r="U126" t="s">
        <v>615</v>
      </c>
      <c r="W126" t="s">
        <v>1693</v>
      </c>
      <c r="X126" t="s">
        <v>1693</v>
      </c>
      <c r="AB126" t="s">
        <v>1693</v>
      </c>
      <c r="AL126" t="s">
        <v>1664</v>
      </c>
      <c r="AM126" t="s">
        <v>617</v>
      </c>
      <c r="CC126" t="s">
        <v>1652</v>
      </c>
      <c r="CD126" t="s">
        <v>618</v>
      </c>
      <c r="CE126" t="s">
        <v>1683</v>
      </c>
      <c r="CF126" t="s">
        <v>619</v>
      </c>
      <c r="DR126" s="1">
        <v>41248</v>
      </c>
      <c r="DS126">
        <v>0</v>
      </c>
      <c r="DT126">
        <v>0</v>
      </c>
      <c r="DV126">
        <v>0</v>
      </c>
      <c r="DW126">
        <v>0</v>
      </c>
      <c r="DY126">
        <v>0</v>
      </c>
      <c r="DZ126">
        <v>0</v>
      </c>
      <c r="EB126">
        <v>0</v>
      </c>
      <c r="EC126">
        <v>0</v>
      </c>
      <c r="EE126">
        <v>0</v>
      </c>
      <c r="EF126">
        <v>0</v>
      </c>
      <c r="EI126" s="2">
        <v>41033.408020833333</v>
      </c>
      <c r="EQ126" t="s">
        <v>1693</v>
      </c>
      <c r="ET126" s="3">
        <v>0.64583333333333337</v>
      </c>
      <c r="EU126" s="3">
        <v>0.97916666666666663</v>
      </c>
      <c r="EV126" t="s">
        <v>1528</v>
      </c>
      <c r="EX126" t="s">
        <v>620</v>
      </c>
      <c r="EY126" t="s">
        <v>556</v>
      </c>
      <c r="EZ126" t="s">
        <v>103</v>
      </c>
    </row>
    <row r="127" spans="1:156">
      <c r="A127">
        <v>293</v>
      </c>
      <c r="B127" s="7" t="s">
        <v>705</v>
      </c>
      <c r="C127" s="4" t="s">
        <v>1148</v>
      </c>
      <c r="D127" t="s">
        <v>847</v>
      </c>
      <c r="E127">
        <v>2</v>
      </c>
      <c r="F127">
        <v>3</v>
      </c>
      <c r="G127">
        <v>20</v>
      </c>
      <c r="H127" t="s">
        <v>578</v>
      </c>
      <c r="I127" t="s">
        <v>1618</v>
      </c>
      <c r="J127" t="s">
        <v>1661</v>
      </c>
      <c r="K127" t="s">
        <v>1652</v>
      </c>
      <c r="L127" t="s">
        <v>1365</v>
      </c>
      <c r="M127" t="s">
        <v>1366</v>
      </c>
      <c r="O127" t="s">
        <v>1693</v>
      </c>
      <c r="Q127" t="s">
        <v>1693</v>
      </c>
      <c r="S127" t="s">
        <v>1693</v>
      </c>
      <c r="T127" t="s">
        <v>1693</v>
      </c>
      <c r="U127" t="s">
        <v>847</v>
      </c>
      <c r="X127" t="s">
        <v>1693</v>
      </c>
      <c r="AA127" t="s">
        <v>1693</v>
      </c>
      <c r="AG127" t="s">
        <v>1693</v>
      </c>
      <c r="AL127" t="s">
        <v>1664</v>
      </c>
      <c r="AM127" t="s">
        <v>660</v>
      </c>
      <c r="BP127" t="s">
        <v>1693</v>
      </c>
      <c r="CC127" t="s">
        <v>1696</v>
      </c>
      <c r="CD127" t="s">
        <v>1368</v>
      </c>
      <c r="CE127" t="s">
        <v>993</v>
      </c>
      <c r="CF127" t="s">
        <v>1020</v>
      </c>
      <c r="DR127" t="s">
        <v>1148</v>
      </c>
      <c r="DS127">
        <v>0</v>
      </c>
      <c r="DT127">
        <v>0</v>
      </c>
      <c r="DV127">
        <v>0</v>
      </c>
      <c r="DW127">
        <v>0</v>
      </c>
      <c r="DY127">
        <v>0</v>
      </c>
      <c r="DZ127">
        <v>0</v>
      </c>
      <c r="EB127">
        <v>0</v>
      </c>
      <c r="EC127">
        <v>0</v>
      </c>
      <c r="EE127">
        <v>0</v>
      </c>
      <c r="EF127">
        <v>0</v>
      </c>
      <c r="EH127" t="s">
        <v>1693</v>
      </c>
      <c r="EI127" s="2">
        <v>41033.910324074073</v>
      </c>
      <c r="EJ127" t="s">
        <v>1693</v>
      </c>
      <c r="EK127" t="s">
        <v>1693</v>
      </c>
      <c r="ET127" s="3">
        <v>0.58333333333333337</v>
      </c>
      <c r="EU127" s="3">
        <v>0.70833333333333337</v>
      </c>
      <c r="EV127" t="s">
        <v>658</v>
      </c>
      <c r="EX127" t="s">
        <v>1366</v>
      </c>
      <c r="EY127" t="s">
        <v>555</v>
      </c>
    </row>
    <row r="128" spans="1:156">
      <c r="A128">
        <v>294</v>
      </c>
      <c r="B128" s="7" t="s">
        <v>579</v>
      </c>
      <c r="C128" s="4" t="s">
        <v>723</v>
      </c>
      <c r="D128" t="s">
        <v>580</v>
      </c>
      <c r="E128">
        <v>3</v>
      </c>
      <c r="F128">
        <v>0</v>
      </c>
      <c r="G128">
        <v>0</v>
      </c>
      <c r="H128" t="s">
        <v>534</v>
      </c>
      <c r="I128" t="s">
        <v>1688</v>
      </c>
      <c r="J128" t="s">
        <v>1689</v>
      </c>
      <c r="K128" t="s">
        <v>1299</v>
      </c>
      <c r="L128" t="s">
        <v>1568</v>
      </c>
      <c r="M128" t="s">
        <v>1569</v>
      </c>
      <c r="P128" t="s">
        <v>1693</v>
      </c>
      <c r="S128" t="s">
        <v>1693</v>
      </c>
      <c r="T128" t="s">
        <v>1693</v>
      </c>
      <c r="U128" t="s">
        <v>580</v>
      </c>
      <c r="W128" t="s">
        <v>1693</v>
      </c>
      <c r="X128" t="s">
        <v>1693</v>
      </c>
      <c r="Y128" t="s">
        <v>1693</v>
      </c>
      <c r="AA128" t="s">
        <v>1693</v>
      </c>
      <c r="AB128" t="s">
        <v>1693</v>
      </c>
      <c r="AK128" t="s">
        <v>1693</v>
      </c>
      <c r="AL128" t="s">
        <v>1681</v>
      </c>
      <c r="AM128" t="s">
        <v>535</v>
      </c>
      <c r="CC128" t="s">
        <v>1696</v>
      </c>
      <c r="CD128" t="s">
        <v>536</v>
      </c>
      <c r="CE128" t="s">
        <v>1666</v>
      </c>
      <c r="CF128" t="s">
        <v>1078</v>
      </c>
      <c r="CU128" t="s">
        <v>1693</v>
      </c>
      <c r="DR128" t="s">
        <v>723</v>
      </c>
      <c r="DS128">
        <v>0</v>
      </c>
      <c r="DT128">
        <v>0</v>
      </c>
      <c r="DV128">
        <v>0</v>
      </c>
      <c r="DW128">
        <v>0</v>
      </c>
      <c r="DY128">
        <v>0</v>
      </c>
      <c r="DZ128">
        <v>0</v>
      </c>
      <c r="EB128">
        <v>0</v>
      </c>
      <c r="EC128">
        <v>0</v>
      </c>
      <c r="EE128">
        <v>0</v>
      </c>
      <c r="EF128">
        <v>0</v>
      </c>
      <c r="EH128" t="s">
        <v>1693</v>
      </c>
      <c r="EI128" s="2">
        <v>41034.419583333336</v>
      </c>
      <c r="EK128" t="s">
        <v>1693</v>
      </c>
      <c r="EQ128" t="s">
        <v>1693</v>
      </c>
      <c r="ET128" s="3">
        <v>0.60069444444444442</v>
      </c>
      <c r="EU128" s="3">
        <v>0.70138888888888884</v>
      </c>
      <c r="EV128" t="s">
        <v>1572</v>
      </c>
      <c r="EW128" t="s">
        <v>537</v>
      </c>
      <c r="EX128" t="s">
        <v>1548</v>
      </c>
      <c r="EY128" t="s">
        <v>555</v>
      </c>
    </row>
    <row r="129" spans="1:156">
      <c r="A129">
        <v>295</v>
      </c>
      <c r="B129" s="7" t="s">
        <v>538</v>
      </c>
      <c r="C129" s="5">
        <v>41187</v>
      </c>
      <c r="D129" t="s">
        <v>539</v>
      </c>
      <c r="E129">
        <v>2</v>
      </c>
      <c r="F129">
        <v>0</v>
      </c>
      <c r="G129">
        <v>80</v>
      </c>
      <c r="H129" t="s">
        <v>741</v>
      </c>
      <c r="I129" t="s">
        <v>1618</v>
      </c>
      <c r="J129" t="s">
        <v>1689</v>
      </c>
      <c r="K129" t="s">
        <v>1678</v>
      </c>
      <c r="L129" t="s">
        <v>1450</v>
      </c>
      <c r="M129" t="s">
        <v>1451</v>
      </c>
      <c r="S129" t="s">
        <v>1693</v>
      </c>
      <c r="T129" t="s">
        <v>1693</v>
      </c>
      <c r="U129" t="s">
        <v>539</v>
      </c>
      <c r="W129" t="s">
        <v>1693</v>
      </c>
      <c r="X129" t="s">
        <v>1693</v>
      </c>
      <c r="AK129" t="s">
        <v>1693</v>
      </c>
      <c r="AL129" t="s">
        <v>1681</v>
      </c>
      <c r="AM129" t="s">
        <v>742</v>
      </c>
      <c r="BP129" t="s">
        <v>1693</v>
      </c>
      <c r="BV129" t="s">
        <v>1693</v>
      </c>
      <c r="CC129" t="s">
        <v>1696</v>
      </c>
      <c r="CE129" t="s">
        <v>993</v>
      </c>
      <c r="CF129" t="s">
        <v>1705</v>
      </c>
      <c r="DR129" s="1">
        <v>41187</v>
      </c>
      <c r="DS129" t="s">
        <v>1696</v>
      </c>
      <c r="DT129" t="s">
        <v>993</v>
      </c>
      <c r="DU129" s="1">
        <v>41000</v>
      </c>
      <c r="DV129">
        <v>0</v>
      </c>
      <c r="DW129">
        <v>0</v>
      </c>
      <c r="DY129">
        <v>0</v>
      </c>
      <c r="DZ129">
        <v>0</v>
      </c>
      <c r="EB129">
        <v>0</v>
      </c>
      <c r="EC129">
        <v>0</v>
      </c>
      <c r="EE129">
        <v>0</v>
      </c>
      <c r="EF129">
        <v>0</v>
      </c>
      <c r="EI129" s="2">
        <v>41036.380347222221</v>
      </c>
      <c r="EO129" t="s">
        <v>1693</v>
      </c>
      <c r="ET129" s="3">
        <v>0.43055555555555558</v>
      </c>
      <c r="EU129" s="3">
        <v>0.49305555555555558</v>
      </c>
      <c r="EV129" t="s">
        <v>1624</v>
      </c>
      <c r="EW129" t="s">
        <v>540</v>
      </c>
      <c r="EX129" t="s">
        <v>541</v>
      </c>
      <c r="EY129" t="s">
        <v>555</v>
      </c>
    </row>
    <row r="130" spans="1:156">
      <c r="A130">
        <v>299</v>
      </c>
      <c r="B130" s="13" t="s">
        <v>518</v>
      </c>
      <c r="C130" s="5">
        <v>41126</v>
      </c>
      <c r="D130" t="s">
        <v>519</v>
      </c>
      <c r="E130">
        <v>4</v>
      </c>
      <c r="F130">
        <v>0</v>
      </c>
      <c r="G130">
        <v>0</v>
      </c>
      <c r="H130" t="s">
        <v>570</v>
      </c>
      <c r="I130" t="s">
        <v>1688</v>
      </c>
      <c r="J130" t="s">
        <v>1689</v>
      </c>
      <c r="K130" t="s">
        <v>1530</v>
      </c>
      <c r="L130" t="s">
        <v>1605</v>
      </c>
      <c r="M130" t="s">
        <v>1606</v>
      </c>
      <c r="N130" t="s">
        <v>1693</v>
      </c>
      <c r="P130" t="s">
        <v>1693</v>
      </c>
      <c r="S130" t="s">
        <v>1693</v>
      </c>
      <c r="T130" t="s">
        <v>1693</v>
      </c>
      <c r="U130" t="s">
        <v>519</v>
      </c>
      <c r="V130" t="s">
        <v>1693</v>
      </c>
      <c r="W130" t="s">
        <v>1693</v>
      </c>
      <c r="X130" t="s">
        <v>1693</v>
      </c>
      <c r="Y130" t="s">
        <v>1693</v>
      </c>
      <c r="Z130" t="s">
        <v>1693</v>
      </c>
      <c r="AA130" t="s">
        <v>1693</v>
      </c>
      <c r="AB130" t="s">
        <v>1693</v>
      </c>
      <c r="AJ130" t="s">
        <v>1693</v>
      </c>
      <c r="AK130" t="s">
        <v>1693</v>
      </c>
      <c r="AL130" t="s">
        <v>1681</v>
      </c>
      <c r="AM130" t="s">
        <v>571</v>
      </c>
      <c r="BK130" t="s">
        <v>1693</v>
      </c>
      <c r="BU130" t="s">
        <v>1693</v>
      </c>
      <c r="CC130" t="s">
        <v>1696</v>
      </c>
      <c r="CD130" t="s">
        <v>1775</v>
      </c>
      <c r="CE130" t="s">
        <v>1666</v>
      </c>
      <c r="CF130" s="1">
        <v>41126</v>
      </c>
      <c r="CZ130" t="s">
        <v>1693</v>
      </c>
      <c r="DR130" s="1">
        <v>41126</v>
      </c>
      <c r="DS130">
        <v>0</v>
      </c>
      <c r="DT130">
        <v>0</v>
      </c>
      <c r="DV130">
        <v>0</v>
      </c>
      <c r="DW130">
        <v>0</v>
      </c>
      <c r="DY130">
        <v>0</v>
      </c>
      <c r="DZ130">
        <v>0</v>
      </c>
      <c r="EB130">
        <v>0</v>
      </c>
      <c r="EC130">
        <v>0</v>
      </c>
      <c r="EE130">
        <v>0</v>
      </c>
      <c r="EF130">
        <v>0</v>
      </c>
      <c r="EH130" t="s">
        <v>1693</v>
      </c>
      <c r="EI130" s="2">
        <v>41038.411689814813</v>
      </c>
      <c r="EK130" t="s">
        <v>1693</v>
      </c>
      <c r="EO130" t="s">
        <v>1693</v>
      </c>
      <c r="ES130" t="s">
        <v>1693</v>
      </c>
      <c r="ET130" s="3">
        <v>0.60416666666666663</v>
      </c>
      <c r="EU130" s="3">
        <v>0.72916666666666663</v>
      </c>
      <c r="EV130" t="s">
        <v>572</v>
      </c>
      <c r="EW130" t="s">
        <v>573</v>
      </c>
      <c r="EX130" t="s">
        <v>574</v>
      </c>
      <c r="EY130" s="13" t="s">
        <v>556</v>
      </c>
      <c r="EZ130" s="18" t="s">
        <v>25</v>
      </c>
    </row>
    <row r="131" spans="1:156">
      <c r="A131">
        <v>301</v>
      </c>
      <c r="B131" s="13" t="s">
        <v>532</v>
      </c>
      <c r="C131" s="5">
        <v>41126</v>
      </c>
      <c r="D131" t="s">
        <v>533</v>
      </c>
      <c r="E131">
        <v>5</v>
      </c>
      <c r="F131">
        <v>0</v>
      </c>
      <c r="G131">
        <v>0</v>
      </c>
      <c r="H131" t="s">
        <v>496</v>
      </c>
      <c r="I131" t="s">
        <v>1688</v>
      </c>
      <c r="J131" t="s">
        <v>1689</v>
      </c>
      <c r="K131" t="s">
        <v>1530</v>
      </c>
      <c r="L131" t="s">
        <v>1605</v>
      </c>
      <c r="M131" t="s">
        <v>1606</v>
      </c>
      <c r="N131" t="s">
        <v>1693</v>
      </c>
      <c r="O131" t="s">
        <v>1693</v>
      </c>
      <c r="S131" t="s">
        <v>1693</v>
      </c>
      <c r="T131" t="s">
        <v>1693</v>
      </c>
      <c r="U131" t="s">
        <v>533</v>
      </c>
      <c r="V131" t="s">
        <v>1693</v>
      </c>
      <c r="W131" t="s">
        <v>1693</v>
      </c>
      <c r="X131" t="s">
        <v>1693</v>
      </c>
      <c r="Y131" t="s">
        <v>1693</v>
      </c>
      <c r="Z131" t="s">
        <v>1693</v>
      </c>
      <c r="AA131" t="s">
        <v>1693</v>
      </c>
      <c r="AB131" t="s">
        <v>1693</v>
      </c>
      <c r="AE131" t="s">
        <v>1693</v>
      </c>
      <c r="AF131" t="s">
        <v>1693</v>
      </c>
      <c r="AI131" t="s">
        <v>1693</v>
      </c>
      <c r="AK131" t="s">
        <v>1693</v>
      </c>
      <c r="AL131" t="s">
        <v>1681</v>
      </c>
      <c r="AM131" t="s">
        <v>497</v>
      </c>
      <c r="CC131" t="s">
        <v>1696</v>
      </c>
      <c r="CD131" t="s">
        <v>1775</v>
      </c>
      <c r="CE131" t="s">
        <v>1666</v>
      </c>
      <c r="CF131" s="1">
        <v>41126</v>
      </c>
      <c r="CZ131" t="s">
        <v>1693</v>
      </c>
      <c r="DR131" s="1">
        <v>41126</v>
      </c>
      <c r="DS131">
        <v>0</v>
      </c>
      <c r="DT131">
        <v>0</v>
      </c>
      <c r="DV131">
        <v>0</v>
      </c>
      <c r="DW131">
        <v>0</v>
      </c>
      <c r="DY131">
        <v>0</v>
      </c>
      <c r="DZ131">
        <v>0</v>
      </c>
      <c r="EB131">
        <v>0</v>
      </c>
      <c r="EC131">
        <v>0</v>
      </c>
      <c r="EE131">
        <v>0</v>
      </c>
      <c r="EF131">
        <v>0</v>
      </c>
      <c r="EH131" t="s">
        <v>1693</v>
      </c>
      <c r="EI131" s="2">
        <v>41038.483506944445</v>
      </c>
      <c r="EK131" t="s">
        <v>1693</v>
      </c>
      <c r="EO131" t="s">
        <v>1693</v>
      </c>
      <c r="ES131" t="s">
        <v>1693</v>
      </c>
      <c r="ET131" s="3">
        <v>0.58333333333333337</v>
      </c>
      <c r="EU131" s="3">
        <v>0.72916666666666663</v>
      </c>
      <c r="EV131" t="s">
        <v>1028</v>
      </c>
      <c r="EW131" t="s">
        <v>498</v>
      </c>
      <c r="EX131" t="s">
        <v>531</v>
      </c>
      <c r="EY131" s="13" t="s">
        <v>556</v>
      </c>
      <c r="EZ131" s="18" t="s">
        <v>26</v>
      </c>
    </row>
    <row r="132" spans="1:156">
      <c r="A132">
        <v>303</v>
      </c>
      <c r="B132" s="7" t="s">
        <v>545</v>
      </c>
      <c r="C132" s="5">
        <v>41187</v>
      </c>
      <c r="D132" t="s">
        <v>519</v>
      </c>
      <c r="E132">
        <v>2</v>
      </c>
      <c r="F132">
        <v>2</v>
      </c>
      <c r="G132">
        <v>0</v>
      </c>
      <c r="H132" t="s">
        <v>546</v>
      </c>
      <c r="I132" t="s">
        <v>1688</v>
      </c>
      <c r="J132" t="s">
        <v>1689</v>
      </c>
      <c r="K132" t="s">
        <v>1299</v>
      </c>
      <c r="L132" t="s">
        <v>1605</v>
      </c>
      <c r="M132" t="s">
        <v>1606</v>
      </c>
      <c r="N132" t="s">
        <v>1693</v>
      </c>
      <c r="P132" t="s">
        <v>1693</v>
      </c>
      <c r="S132" t="s">
        <v>1693</v>
      </c>
      <c r="T132" t="s">
        <v>1693</v>
      </c>
      <c r="U132" t="s">
        <v>519</v>
      </c>
      <c r="V132" t="s">
        <v>1693</v>
      </c>
      <c r="W132" t="s">
        <v>1693</v>
      </c>
      <c r="X132" t="s">
        <v>1693</v>
      </c>
      <c r="Y132" t="s">
        <v>1693</v>
      </c>
      <c r="Z132" t="s">
        <v>1693</v>
      </c>
      <c r="AA132" t="s">
        <v>1693</v>
      </c>
      <c r="AB132" t="s">
        <v>1693</v>
      </c>
      <c r="AE132" t="s">
        <v>1693</v>
      </c>
      <c r="AF132" t="s">
        <v>1693</v>
      </c>
      <c r="AI132" t="s">
        <v>1693</v>
      </c>
      <c r="AK132" t="s">
        <v>1693</v>
      </c>
      <c r="AL132" t="s">
        <v>1681</v>
      </c>
      <c r="AM132" t="s">
        <v>1026</v>
      </c>
      <c r="CC132" t="s">
        <v>1696</v>
      </c>
      <c r="CD132" t="s">
        <v>501</v>
      </c>
      <c r="CE132" t="s">
        <v>1666</v>
      </c>
      <c r="CF132" s="1">
        <v>41126</v>
      </c>
      <c r="CZ132" t="s">
        <v>1693</v>
      </c>
      <c r="DR132" s="1">
        <v>41187</v>
      </c>
      <c r="DS132">
        <v>0</v>
      </c>
      <c r="DT132">
        <v>0</v>
      </c>
      <c r="DV132">
        <v>0</v>
      </c>
      <c r="DW132">
        <v>0</v>
      </c>
      <c r="DY132">
        <v>0</v>
      </c>
      <c r="DZ132">
        <v>0</v>
      </c>
      <c r="EB132">
        <v>0</v>
      </c>
      <c r="EC132">
        <v>0</v>
      </c>
      <c r="EE132">
        <v>0</v>
      </c>
      <c r="EF132">
        <v>0</v>
      </c>
      <c r="EH132" t="s">
        <v>1693</v>
      </c>
      <c r="EI132" s="2">
        <v>41038.519907407404</v>
      </c>
      <c r="EK132" t="s">
        <v>1693</v>
      </c>
      <c r="EO132" t="s">
        <v>1693</v>
      </c>
      <c r="ES132" t="s">
        <v>1693</v>
      </c>
      <c r="ET132" s="3">
        <v>0.58333333333333337</v>
      </c>
      <c r="EU132" s="3">
        <v>0.72916666666666663</v>
      </c>
      <c r="EV132" t="s">
        <v>1028</v>
      </c>
      <c r="EW132" t="s">
        <v>547</v>
      </c>
      <c r="EX132" t="s">
        <v>531</v>
      </c>
      <c r="EY132" t="s">
        <v>555</v>
      </c>
    </row>
    <row r="133" spans="1:156">
      <c r="A133">
        <v>304</v>
      </c>
      <c r="B133" s="7" t="s">
        <v>548</v>
      </c>
      <c r="C133" s="5">
        <v>41187</v>
      </c>
      <c r="D133" t="s">
        <v>549</v>
      </c>
      <c r="E133">
        <v>3</v>
      </c>
      <c r="F133">
        <v>0</v>
      </c>
      <c r="G133">
        <v>0</v>
      </c>
      <c r="H133" t="s">
        <v>550</v>
      </c>
      <c r="I133" t="s">
        <v>1688</v>
      </c>
      <c r="J133" t="s">
        <v>1689</v>
      </c>
      <c r="K133" t="s">
        <v>1652</v>
      </c>
      <c r="L133" t="s">
        <v>861</v>
      </c>
      <c r="M133" t="s">
        <v>862</v>
      </c>
      <c r="N133" t="s">
        <v>1693</v>
      </c>
      <c r="R133" t="s">
        <v>1693</v>
      </c>
      <c r="U133" t="s">
        <v>549</v>
      </c>
      <c r="V133" t="s">
        <v>1693</v>
      </c>
      <c r="W133" t="s">
        <v>1693</v>
      </c>
      <c r="X133" t="s">
        <v>1693</v>
      </c>
      <c r="AL133" t="s">
        <v>1694</v>
      </c>
      <c r="AM133" t="s">
        <v>551</v>
      </c>
      <c r="AW133" t="s">
        <v>1693</v>
      </c>
      <c r="BY133" t="s">
        <v>1693</v>
      </c>
      <c r="CC133" t="s">
        <v>1696</v>
      </c>
      <c r="CE133" t="s">
        <v>1622</v>
      </c>
      <c r="CF133" s="1">
        <v>40583</v>
      </c>
      <c r="DR133" s="1">
        <v>41187</v>
      </c>
      <c r="DS133" t="s">
        <v>985</v>
      </c>
      <c r="DT133" t="s">
        <v>1697</v>
      </c>
      <c r="DU133" s="1">
        <v>41157</v>
      </c>
      <c r="DV133">
        <v>0</v>
      </c>
      <c r="DW133">
        <v>0</v>
      </c>
      <c r="DY133">
        <v>0</v>
      </c>
      <c r="DZ133">
        <v>0</v>
      </c>
      <c r="EB133">
        <v>0</v>
      </c>
      <c r="EC133">
        <v>0</v>
      </c>
      <c r="EE133">
        <v>0</v>
      </c>
      <c r="EF133">
        <v>0</v>
      </c>
      <c r="EH133" t="s">
        <v>1693</v>
      </c>
      <c r="EI133" s="2">
        <v>41038.870092592595</v>
      </c>
      <c r="EQ133" t="s">
        <v>1693</v>
      </c>
      <c r="ES133" t="s">
        <v>1693</v>
      </c>
      <c r="ET133" s="3">
        <v>0.79166666666666663</v>
      </c>
      <c r="EU133" s="3">
        <v>0.89583333333333337</v>
      </c>
      <c r="EV133" t="s">
        <v>552</v>
      </c>
      <c r="EW133" t="s">
        <v>553</v>
      </c>
      <c r="EX133">
        <v>256837550</v>
      </c>
      <c r="EY133" t="s">
        <v>555</v>
      </c>
    </row>
    <row r="134" spans="1:156">
      <c r="A134">
        <v>306</v>
      </c>
      <c r="B134" s="7" t="s">
        <v>513</v>
      </c>
      <c r="C134" t="s">
        <v>543</v>
      </c>
      <c r="D134" t="s">
        <v>514</v>
      </c>
      <c r="E134">
        <v>0</v>
      </c>
      <c r="F134">
        <v>11</v>
      </c>
      <c r="G134">
        <v>10</v>
      </c>
      <c r="H134" t="s">
        <v>481</v>
      </c>
      <c r="I134" t="s">
        <v>1618</v>
      </c>
      <c r="J134" t="s">
        <v>1689</v>
      </c>
      <c r="K134" t="s">
        <v>1652</v>
      </c>
      <c r="L134" t="s">
        <v>587</v>
      </c>
      <c r="M134" t="s">
        <v>588</v>
      </c>
      <c r="N134" t="s">
        <v>1693</v>
      </c>
      <c r="S134" t="s">
        <v>1693</v>
      </c>
      <c r="T134" t="s">
        <v>1693</v>
      </c>
      <c r="U134" t="s">
        <v>514</v>
      </c>
      <c r="AL134" t="s">
        <v>1694</v>
      </c>
      <c r="AM134" t="s">
        <v>482</v>
      </c>
      <c r="AW134" t="s">
        <v>1693</v>
      </c>
      <c r="BO134" t="s">
        <v>1693</v>
      </c>
      <c r="CC134" t="s">
        <v>1696</v>
      </c>
      <c r="CE134" t="s">
        <v>1622</v>
      </c>
      <c r="CF134" t="s">
        <v>819</v>
      </c>
      <c r="DR134" t="s">
        <v>543</v>
      </c>
      <c r="DS134">
        <v>0</v>
      </c>
      <c r="DT134">
        <v>0</v>
      </c>
      <c r="DV134">
        <v>0</v>
      </c>
      <c r="DW134">
        <v>0</v>
      </c>
      <c r="DY134">
        <v>0</v>
      </c>
      <c r="DZ134">
        <v>0</v>
      </c>
      <c r="EB134">
        <v>0</v>
      </c>
      <c r="EC134">
        <v>0</v>
      </c>
      <c r="EE134">
        <v>0</v>
      </c>
      <c r="EF134">
        <v>0</v>
      </c>
      <c r="EH134" t="s">
        <v>1693</v>
      </c>
      <c r="EI134" s="2">
        <v>41040.423576388886</v>
      </c>
      <c r="EO134" t="s">
        <v>1693</v>
      </c>
      <c r="ET134" s="3">
        <v>0.3888888888888889</v>
      </c>
      <c r="EU134" s="3">
        <v>0.79166666666666663</v>
      </c>
      <c r="EV134" t="s">
        <v>590</v>
      </c>
      <c r="EW134" t="s">
        <v>483</v>
      </c>
      <c r="EX134" t="s">
        <v>592</v>
      </c>
      <c r="EY134" t="s">
        <v>555</v>
      </c>
    </row>
    <row r="135" spans="1:156">
      <c r="A135">
        <v>308</v>
      </c>
      <c r="B135" s="7" t="s">
        <v>484</v>
      </c>
      <c r="C135" t="s">
        <v>543</v>
      </c>
      <c r="D135" t="s">
        <v>485</v>
      </c>
      <c r="E135">
        <v>8</v>
      </c>
      <c r="F135">
        <v>2</v>
      </c>
      <c r="G135">
        <v>300</v>
      </c>
      <c r="H135" t="s">
        <v>520</v>
      </c>
      <c r="I135" t="s">
        <v>1688</v>
      </c>
      <c r="J135" t="s">
        <v>1689</v>
      </c>
      <c r="K135" t="s">
        <v>1690</v>
      </c>
      <c r="L135" t="s">
        <v>1577</v>
      </c>
      <c r="M135" t="s">
        <v>1578</v>
      </c>
      <c r="O135" t="s">
        <v>1693</v>
      </c>
      <c r="S135" t="s">
        <v>1693</v>
      </c>
      <c r="T135" t="s">
        <v>1693</v>
      </c>
      <c r="U135" t="s">
        <v>485</v>
      </c>
      <c r="X135" t="s">
        <v>1693</v>
      </c>
      <c r="AA135" t="s">
        <v>1693</v>
      </c>
      <c r="AL135" t="s">
        <v>1694</v>
      </c>
      <c r="AM135" t="s">
        <v>521</v>
      </c>
      <c r="CC135" t="s">
        <v>1696</v>
      </c>
      <c r="CE135" t="s">
        <v>1666</v>
      </c>
      <c r="CF135" t="s">
        <v>1074</v>
      </c>
      <c r="CG135" t="s">
        <v>1693</v>
      </c>
      <c r="CJ135" t="s">
        <v>1693</v>
      </c>
      <c r="CM135" t="s">
        <v>1693</v>
      </c>
      <c r="DR135" t="s">
        <v>543</v>
      </c>
      <c r="DS135" t="s">
        <v>1696</v>
      </c>
      <c r="DT135" t="s">
        <v>1666</v>
      </c>
      <c r="DU135" t="s">
        <v>718</v>
      </c>
      <c r="DV135" t="s">
        <v>1696</v>
      </c>
      <c r="DW135" t="s">
        <v>1666</v>
      </c>
      <c r="DX135" s="1">
        <v>41157</v>
      </c>
      <c r="DY135">
        <v>0</v>
      </c>
      <c r="DZ135">
        <v>0</v>
      </c>
      <c r="EB135">
        <v>0</v>
      </c>
      <c r="EC135">
        <v>0</v>
      </c>
      <c r="EE135">
        <v>0</v>
      </c>
      <c r="EF135">
        <v>0</v>
      </c>
      <c r="EI135" s="2">
        <v>41043.014537037037</v>
      </c>
      <c r="EJ135" t="s">
        <v>1693</v>
      </c>
      <c r="EO135" t="s">
        <v>1693</v>
      </c>
      <c r="ET135" s="3">
        <v>0.29166666666666669</v>
      </c>
      <c r="EU135" s="3">
        <v>0.70833333333333337</v>
      </c>
      <c r="EV135" t="s">
        <v>522</v>
      </c>
      <c r="EW135" t="s">
        <v>523</v>
      </c>
      <c r="EX135" t="s">
        <v>524</v>
      </c>
      <c r="EY135" t="s">
        <v>555</v>
      </c>
    </row>
    <row r="136" spans="1:156">
      <c r="A136">
        <v>309</v>
      </c>
      <c r="B136" s="7" t="s">
        <v>525</v>
      </c>
      <c r="C136" t="s">
        <v>594</v>
      </c>
      <c r="D136" t="s">
        <v>595</v>
      </c>
      <c r="E136">
        <v>8</v>
      </c>
      <c r="F136">
        <v>0</v>
      </c>
      <c r="G136">
        <v>200</v>
      </c>
      <c r="H136" t="s">
        <v>526</v>
      </c>
      <c r="I136" t="s">
        <v>1688</v>
      </c>
      <c r="J136" t="s">
        <v>1689</v>
      </c>
      <c r="K136" t="s">
        <v>1530</v>
      </c>
      <c r="L136" t="s">
        <v>1051</v>
      </c>
      <c r="M136" t="s">
        <v>1052</v>
      </c>
      <c r="Q136" t="s">
        <v>1693</v>
      </c>
      <c r="S136" t="s">
        <v>1693</v>
      </c>
      <c r="T136" t="s">
        <v>1693</v>
      </c>
      <c r="U136" t="s">
        <v>595</v>
      </c>
      <c r="X136" t="s">
        <v>1693</v>
      </c>
      <c r="AL136" t="s">
        <v>1694</v>
      </c>
      <c r="AM136" t="s">
        <v>527</v>
      </c>
      <c r="BS136" t="s">
        <v>1693</v>
      </c>
      <c r="CC136" t="s">
        <v>1696</v>
      </c>
      <c r="CE136" t="s">
        <v>993</v>
      </c>
      <c r="CF136" s="1">
        <v>40797</v>
      </c>
      <c r="DH136" t="s">
        <v>1693</v>
      </c>
      <c r="DR136" t="s">
        <v>594</v>
      </c>
      <c r="DS136" t="s">
        <v>1696</v>
      </c>
      <c r="DT136" t="s">
        <v>1666</v>
      </c>
      <c r="DU136" t="s">
        <v>1350</v>
      </c>
      <c r="DV136">
        <v>0</v>
      </c>
      <c r="DW136">
        <v>0</v>
      </c>
      <c r="DY136">
        <v>0</v>
      </c>
      <c r="DZ136">
        <v>0</v>
      </c>
      <c r="EB136">
        <v>0</v>
      </c>
      <c r="EC136">
        <v>0</v>
      </c>
      <c r="EE136">
        <v>0</v>
      </c>
      <c r="EF136">
        <v>0</v>
      </c>
      <c r="EH136" t="s">
        <v>1693</v>
      </c>
      <c r="EI136" s="2">
        <v>41044.01971064815</v>
      </c>
      <c r="EK136" t="s">
        <v>1693</v>
      </c>
      <c r="EO136" t="s">
        <v>1693</v>
      </c>
      <c r="ET136" s="3">
        <v>0.35416666666666669</v>
      </c>
      <c r="EU136" s="3">
        <v>0.75</v>
      </c>
      <c r="EV136" t="s">
        <v>559</v>
      </c>
      <c r="EW136" t="s">
        <v>528</v>
      </c>
      <c r="EX136">
        <v>2.5610798191262499E+17</v>
      </c>
      <c r="EY136" t="s">
        <v>555</v>
      </c>
    </row>
    <row r="137" spans="1:156">
      <c r="A137">
        <v>310</v>
      </c>
      <c r="B137" s="7" t="s">
        <v>761</v>
      </c>
      <c r="C137" t="s">
        <v>1279</v>
      </c>
      <c r="D137" t="s">
        <v>529</v>
      </c>
      <c r="E137">
        <v>6</v>
      </c>
      <c r="F137">
        <v>4</v>
      </c>
      <c r="G137">
        <v>800</v>
      </c>
      <c r="H137" t="s">
        <v>457</v>
      </c>
      <c r="I137" t="s">
        <v>1618</v>
      </c>
      <c r="J137" t="s">
        <v>1689</v>
      </c>
      <c r="K137" t="s">
        <v>1652</v>
      </c>
      <c r="L137" t="s">
        <v>755</v>
      </c>
      <c r="M137" t="s">
        <v>756</v>
      </c>
      <c r="S137" t="s">
        <v>1693</v>
      </c>
      <c r="U137" t="s">
        <v>529</v>
      </c>
      <c r="X137" t="s">
        <v>1693</v>
      </c>
      <c r="AA137" t="s">
        <v>1693</v>
      </c>
      <c r="AL137" t="s">
        <v>1694</v>
      </c>
      <c r="AM137" t="s">
        <v>458</v>
      </c>
      <c r="CC137" t="s">
        <v>1696</v>
      </c>
      <c r="CD137" t="s">
        <v>459</v>
      </c>
      <c r="CE137" t="s">
        <v>1666</v>
      </c>
      <c r="CF137" t="s">
        <v>1484</v>
      </c>
      <c r="CP137" t="s">
        <v>1693</v>
      </c>
      <c r="CS137" t="s">
        <v>1693</v>
      </c>
      <c r="CY137" t="s">
        <v>1693</v>
      </c>
      <c r="DE137" t="s">
        <v>1693</v>
      </c>
      <c r="DH137" t="s">
        <v>1693</v>
      </c>
      <c r="DR137" t="s">
        <v>748</v>
      </c>
      <c r="DS137" t="s">
        <v>1696</v>
      </c>
      <c r="DT137" t="s">
        <v>1666</v>
      </c>
      <c r="DU137" t="s">
        <v>1556</v>
      </c>
      <c r="DV137" t="s">
        <v>1696</v>
      </c>
      <c r="DW137" t="s">
        <v>1666</v>
      </c>
      <c r="DX137" t="s">
        <v>1484</v>
      </c>
      <c r="DY137" t="s">
        <v>1696</v>
      </c>
      <c r="DZ137" t="s">
        <v>1666</v>
      </c>
      <c r="EA137" t="s">
        <v>1571</v>
      </c>
      <c r="EB137" t="s">
        <v>1696</v>
      </c>
      <c r="EC137" t="s">
        <v>1666</v>
      </c>
      <c r="ED137" t="s">
        <v>1509</v>
      </c>
      <c r="EE137">
        <v>0</v>
      </c>
      <c r="EF137">
        <v>0</v>
      </c>
      <c r="EI137" s="2">
        <v>41045.045034722221</v>
      </c>
      <c r="EO137" t="s">
        <v>1693</v>
      </c>
      <c r="ET137" s="3">
        <v>0.35416666666666669</v>
      </c>
      <c r="EU137" s="3">
        <v>0.79166666666666663</v>
      </c>
      <c r="EV137" t="s">
        <v>460</v>
      </c>
      <c r="EW137" t="s">
        <v>461</v>
      </c>
      <c r="EX137" t="s">
        <v>462</v>
      </c>
      <c r="EY137" t="s">
        <v>555</v>
      </c>
    </row>
    <row r="138" spans="1:156">
      <c r="A138">
        <v>311</v>
      </c>
      <c r="B138" s="7" t="s">
        <v>561</v>
      </c>
      <c r="C138" s="1">
        <v>41218</v>
      </c>
      <c r="D138" t="s">
        <v>562</v>
      </c>
      <c r="E138">
        <v>6</v>
      </c>
      <c r="F138">
        <v>2</v>
      </c>
      <c r="G138">
        <v>0</v>
      </c>
      <c r="H138" t="s">
        <v>515</v>
      </c>
      <c r="I138" t="s">
        <v>1688</v>
      </c>
      <c r="J138" t="s">
        <v>1689</v>
      </c>
      <c r="K138" t="s">
        <v>1530</v>
      </c>
      <c r="L138" t="s">
        <v>1506</v>
      </c>
      <c r="M138" t="s">
        <v>1507</v>
      </c>
      <c r="N138" t="s">
        <v>1693</v>
      </c>
      <c r="O138" t="s">
        <v>1693</v>
      </c>
      <c r="P138" t="s">
        <v>1693</v>
      </c>
      <c r="S138" t="s">
        <v>1693</v>
      </c>
      <c r="U138" t="s">
        <v>562</v>
      </c>
      <c r="V138" t="s">
        <v>1693</v>
      </c>
      <c r="W138" t="s">
        <v>1693</v>
      </c>
      <c r="X138" t="s">
        <v>1693</v>
      </c>
      <c r="Z138" t="s">
        <v>1693</v>
      </c>
      <c r="AA138" t="s">
        <v>1693</v>
      </c>
      <c r="AE138" t="s">
        <v>1693</v>
      </c>
      <c r="AF138" t="s">
        <v>1693</v>
      </c>
      <c r="AG138" t="s">
        <v>1693</v>
      </c>
      <c r="AH138" t="s">
        <v>1693</v>
      </c>
      <c r="AL138" t="s">
        <v>1694</v>
      </c>
      <c r="AM138" t="s">
        <v>1508</v>
      </c>
      <c r="BU138" t="s">
        <v>1693</v>
      </c>
      <c r="CC138" t="s">
        <v>1696</v>
      </c>
      <c r="CD138" t="s">
        <v>463</v>
      </c>
      <c r="CE138" t="s">
        <v>993</v>
      </c>
      <c r="CF138" s="1">
        <v>41000</v>
      </c>
      <c r="CU138" t="s">
        <v>1693</v>
      </c>
      <c r="DR138" s="1">
        <v>41218</v>
      </c>
      <c r="DS138" t="s">
        <v>1696</v>
      </c>
      <c r="DT138" t="s">
        <v>1666</v>
      </c>
      <c r="DU138" s="1">
        <v>41126</v>
      </c>
      <c r="DV138">
        <v>0</v>
      </c>
      <c r="DW138">
        <v>0</v>
      </c>
      <c r="DY138">
        <v>0</v>
      </c>
      <c r="DZ138">
        <v>0</v>
      </c>
      <c r="EB138">
        <v>0</v>
      </c>
      <c r="EC138">
        <v>0</v>
      </c>
      <c r="EE138">
        <v>0</v>
      </c>
      <c r="EF138">
        <v>0</v>
      </c>
      <c r="EH138" t="s">
        <v>1693</v>
      </c>
      <c r="EI138" s="2">
        <v>41046.957870370374</v>
      </c>
      <c r="EK138" t="s">
        <v>1693</v>
      </c>
      <c r="EO138" t="s">
        <v>1693</v>
      </c>
      <c r="ET138" s="3">
        <v>0.39583333333333331</v>
      </c>
      <c r="EU138" s="3">
        <v>0.70833333333333337</v>
      </c>
      <c r="EV138" t="s">
        <v>1510</v>
      </c>
      <c r="EW138" t="s">
        <v>516</v>
      </c>
      <c r="EX138" t="s">
        <v>517</v>
      </c>
      <c r="EY138" t="s">
        <v>555</v>
      </c>
    </row>
    <row r="139" spans="1:156">
      <c r="A139">
        <v>315</v>
      </c>
      <c r="B139" s="7" t="s">
        <v>1597</v>
      </c>
      <c r="C139" s="1">
        <v>41157</v>
      </c>
      <c r="D139" t="s">
        <v>437</v>
      </c>
      <c r="E139">
        <v>12</v>
      </c>
      <c r="F139">
        <v>5</v>
      </c>
      <c r="G139">
        <v>1572</v>
      </c>
      <c r="H139" t="s">
        <v>1667</v>
      </c>
      <c r="I139" t="s">
        <v>1618</v>
      </c>
      <c r="J139" t="s">
        <v>1689</v>
      </c>
      <c r="K139" t="s">
        <v>1690</v>
      </c>
      <c r="L139" t="s">
        <v>1669</v>
      </c>
      <c r="M139" t="s">
        <v>1670</v>
      </c>
      <c r="Q139" t="s">
        <v>1693</v>
      </c>
      <c r="U139" t="s">
        <v>437</v>
      </c>
      <c r="X139" t="s">
        <v>1693</v>
      </c>
      <c r="AL139" t="s">
        <v>1694</v>
      </c>
      <c r="AM139" t="s">
        <v>438</v>
      </c>
      <c r="AV139" t="s">
        <v>1693</v>
      </c>
      <c r="BG139" t="s">
        <v>1693</v>
      </c>
      <c r="CC139" t="s">
        <v>1696</v>
      </c>
      <c r="CE139" t="s">
        <v>1622</v>
      </c>
      <c r="CF139" t="s">
        <v>1705</v>
      </c>
      <c r="CQ139" t="s">
        <v>1693</v>
      </c>
      <c r="CT139" t="s">
        <v>1693</v>
      </c>
      <c r="CW139" t="s">
        <v>1693</v>
      </c>
      <c r="CZ139" t="s">
        <v>1693</v>
      </c>
      <c r="DI139" t="s">
        <v>1693</v>
      </c>
      <c r="DL139" t="s">
        <v>1693</v>
      </c>
      <c r="DO139" t="s">
        <v>1693</v>
      </c>
      <c r="DR139" s="1">
        <v>41157</v>
      </c>
      <c r="DS139" t="s">
        <v>1696</v>
      </c>
      <c r="DT139" t="s">
        <v>1666</v>
      </c>
      <c r="DU139" t="s">
        <v>1571</v>
      </c>
      <c r="DV139" t="s">
        <v>1696</v>
      </c>
      <c r="DW139" t="s">
        <v>1666</v>
      </c>
      <c r="DX139" t="s">
        <v>1484</v>
      </c>
      <c r="DY139" t="s">
        <v>1696</v>
      </c>
      <c r="DZ139" t="s">
        <v>1666</v>
      </c>
      <c r="EA139" t="s">
        <v>1484</v>
      </c>
      <c r="EB139" t="s">
        <v>1696</v>
      </c>
      <c r="EC139" t="s">
        <v>1666</v>
      </c>
      <c r="ED139" t="s">
        <v>1509</v>
      </c>
      <c r="EE139" t="s">
        <v>1696</v>
      </c>
      <c r="EF139" t="s">
        <v>1697</v>
      </c>
      <c r="EG139" t="s">
        <v>1684</v>
      </c>
      <c r="EI139" s="2">
        <v>41051.444849537038</v>
      </c>
      <c r="EO139" t="s">
        <v>1693</v>
      </c>
      <c r="ET139" s="3">
        <v>0.25</v>
      </c>
      <c r="EU139" s="3">
        <v>0.875</v>
      </c>
      <c r="EV139" t="s">
        <v>1706</v>
      </c>
      <c r="EX139">
        <v>918693858</v>
      </c>
      <c r="EY139" t="s">
        <v>555</v>
      </c>
      <c r="EZ139" t="s">
        <v>98</v>
      </c>
    </row>
    <row r="140" spans="1:156">
      <c r="A140">
        <v>316</v>
      </c>
      <c r="B140" s="7" t="s">
        <v>100</v>
      </c>
      <c r="C140" t="s">
        <v>1383</v>
      </c>
      <c r="D140" t="s">
        <v>439</v>
      </c>
      <c r="E140">
        <v>0</v>
      </c>
      <c r="F140">
        <v>20</v>
      </c>
      <c r="G140">
        <v>0</v>
      </c>
      <c r="H140" t="s">
        <v>440</v>
      </c>
      <c r="I140" t="s">
        <v>1688</v>
      </c>
      <c r="J140" t="s">
        <v>1689</v>
      </c>
      <c r="K140" t="s">
        <v>1652</v>
      </c>
      <c r="L140" t="s">
        <v>1691</v>
      </c>
      <c r="M140" t="s">
        <v>1692</v>
      </c>
      <c r="S140" t="s">
        <v>1693</v>
      </c>
      <c r="T140" t="s">
        <v>1693</v>
      </c>
      <c r="U140" t="s">
        <v>439</v>
      </c>
      <c r="X140" t="s">
        <v>1693</v>
      </c>
      <c r="Y140" t="s">
        <v>1693</v>
      </c>
      <c r="AL140" t="s">
        <v>1664</v>
      </c>
      <c r="AM140" t="s">
        <v>441</v>
      </c>
      <c r="CC140" t="s">
        <v>1696</v>
      </c>
      <c r="CE140" t="s">
        <v>1666</v>
      </c>
      <c r="CF140" s="1">
        <v>41187</v>
      </c>
      <c r="DB140" t="s">
        <v>1693</v>
      </c>
      <c r="DR140" t="s">
        <v>1383</v>
      </c>
      <c r="DS140">
        <v>0</v>
      </c>
      <c r="DT140">
        <v>0</v>
      </c>
      <c r="DV140">
        <v>0</v>
      </c>
      <c r="DW140">
        <v>0</v>
      </c>
      <c r="DY140">
        <v>0</v>
      </c>
      <c r="DZ140">
        <v>0</v>
      </c>
      <c r="EB140">
        <v>0</v>
      </c>
      <c r="EC140">
        <v>0</v>
      </c>
      <c r="EE140">
        <v>0</v>
      </c>
      <c r="EF140">
        <v>0</v>
      </c>
      <c r="EI140" s="2">
        <v>41052.908761574072</v>
      </c>
      <c r="EQ140" t="s">
        <v>1693</v>
      </c>
      <c r="ET140" s="3">
        <v>0.89583333333333337</v>
      </c>
      <c r="EU140" s="3">
        <v>0.95833333333333337</v>
      </c>
      <c r="EV140" t="s">
        <v>442</v>
      </c>
      <c r="EX140" t="s">
        <v>443</v>
      </c>
      <c r="EY140" t="s">
        <v>555</v>
      </c>
    </row>
    <row r="141" spans="1:156">
      <c r="A141">
        <v>318</v>
      </c>
      <c r="B141" s="8" t="s">
        <v>494</v>
      </c>
      <c r="C141" s="1">
        <v>40914</v>
      </c>
      <c r="D141" t="s">
        <v>495</v>
      </c>
      <c r="E141">
        <v>0</v>
      </c>
      <c r="F141">
        <v>0</v>
      </c>
      <c r="G141">
        <v>0</v>
      </c>
      <c r="H141" t="s">
        <v>406</v>
      </c>
      <c r="I141" t="s">
        <v>1688</v>
      </c>
      <c r="J141" t="s">
        <v>1661</v>
      </c>
      <c r="K141" t="s">
        <v>1530</v>
      </c>
      <c r="L141" t="s">
        <v>407</v>
      </c>
      <c r="M141" t="s">
        <v>408</v>
      </c>
      <c r="S141" t="s">
        <v>1693</v>
      </c>
      <c r="T141" t="s">
        <v>1693</v>
      </c>
      <c r="U141" t="s">
        <v>495</v>
      </c>
      <c r="Y141" t="s">
        <v>1693</v>
      </c>
      <c r="AL141" t="s">
        <v>1664</v>
      </c>
      <c r="AM141" t="s">
        <v>409</v>
      </c>
      <c r="CC141" t="s">
        <v>1696</v>
      </c>
      <c r="CD141" t="s">
        <v>410</v>
      </c>
      <c r="CE141" t="s">
        <v>1666</v>
      </c>
      <c r="CF141" t="s">
        <v>543</v>
      </c>
      <c r="DR141" s="1">
        <v>40914</v>
      </c>
      <c r="DS141">
        <v>0</v>
      </c>
      <c r="DT141">
        <v>0</v>
      </c>
      <c r="DV141">
        <v>0</v>
      </c>
      <c r="DW141">
        <v>0</v>
      </c>
      <c r="DY141">
        <v>0</v>
      </c>
      <c r="DZ141">
        <v>0</v>
      </c>
      <c r="EB141">
        <v>0</v>
      </c>
      <c r="EC141">
        <v>0</v>
      </c>
      <c r="EE141">
        <v>0</v>
      </c>
      <c r="EF141">
        <v>0</v>
      </c>
      <c r="EI141" s="2">
        <v>41058.462291666663</v>
      </c>
      <c r="EQ141" t="s">
        <v>1693</v>
      </c>
      <c r="ET141" s="3">
        <v>0.83333333333333337</v>
      </c>
      <c r="EU141" s="3">
        <v>0.99305555555555547</v>
      </c>
      <c r="EV141" t="s">
        <v>411</v>
      </c>
      <c r="EX141" t="s">
        <v>412</v>
      </c>
      <c r="EY141" s="13" t="s">
        <v>556</v>
      </c>
      <c r="EZ141" s="18" t="s">
        <v>27</v>
      </c>
    </row>
    <row r="142" spans="1:156">
      <c r="A142">
        <v>319</v>
      </c>
      <c r="B142" s="7" t="s">
        <v>413</v>
      </c>
      <c r="C142" s="1">
        <v>41035</v>
      </c>
      <c r="D142" t="s">
        <v>414</v>
      </c>
      <c r="E142">
        <v>6</v>
      </c>
      <c r="F142">
        <v>6</v>
      </c>
      <c r="G142">
        <v>325</v>
      </c>
      <c r="H142" t="s">
        <v>415</v>
      </c>
      <c r="I142" t="s">
        <v>1688</v>
      </c>
      <c r="J142" t="s">
        <v>1689</v>
      </c>
      <c r="K142" t="s">
        <v>1652</v>
      </c>
      <c r="L142" t="s">
        <v>1188</v>
      </c>
      <c r="M142" t="s">
        <v>1189</v>
      </c>
      <c r="U142" t="s">
        <v>414</v>
      </c>
      <c r="V142" t="s">
        <v>1693</v>
      </c>
      <c r="Y142" t="s">
        <v>1693</v>
      </c>
      <c r="Z142" t="s">
        <v>1693</v>
      </c>
      <c r="AA142" t="s">
        <v>1693</v>
      </c>
      <c r="AL142" t="s">
        <v>1694</v>
      </c>
      <c r="AM142" t="s">
        <v>1188</v>
      </c>
      <c r="CC142" t="s">
        <v>1696</v>
      </c>
      <c r="CD142" t="s">
        <v>416</v>
      </c>
      <c r="CE142" t="s">
        <v>1666</v>
      </c>
      <c r="CF142" t="s">
        <v>1074</v>
      </c>
      <c r="CH142" t="s">
        <v>1693</v>
      </c>
      <c r="CK142" t="s">
        <v>1693</v>
      </c>
      <c r="CN142" t="s">
        <v>1693</v>
      </c>
      <c r="DR142" s="1">
        <v>41035</v>
      </c>
      <c r="DS142" t="s">
        <v>1696</v>
      </c>
      <c r="DT142" t="s">
        <v>1666</v>
      </c>
      <c r="DU142" t="s">
        <v>1078</v>
      </c>
      <c r="DV142" t="s">
        <v>1696</v>
      </c>
      <c r="DW142" t="s">
        <v>1666</v>
      </c>
      <c r="DX142" t="s">
        <v>1078</v>
      </c>
      <c r="DY142">
        <v>0</v>
      </c>
      <c r="DZ142">
        <v>0</v>
      </c>
      <c r="EB142">
        <v>0</v>
      </c>
      <c r="EC142">
        <v>0</v>
      </c>
      <c r="EE142">
        <v>0</v>
      </c>
      <c r="EF142">
        <v>0</v>
      </c>
      <c r="EI142" s="2">
        <v>41058.472361111111</v>
      </c>
      <c r="EO142" t="s">
        <v>1693</v>
      </c>
      <c r="ET142" s="3">
        <v>0.35416666666666669</v>
      </c>
      <c r="EU142" s="3">
        <v>0.83333333333333337</v>
      </c>
      <c r="EV142" t="s">
        <v>1190</v>
      </c>
      <c r="EW142" t="s">
        <v>417</v>
      </c>
      <c r="EX142" t="s">
        <v>1189</v>
      </c>
      <c r="EY142" t="s">
        <v>555</v>
      </c>
    </row>
    <row r="143" spans="1:156">
      <c r="A143">
        <v>320</v>
      </c>
      <c r="B143" s="7" t="s">
        <v>418</v>
      </c>
      <c r="C143" s="1">
        <v>41005</v>
      </c>
      <c r="D143" t="s">
        <v>419</v>
      </c>
      <c r="E143">
        <v>5</v>
      </c>
      <c r="F143">
        <v>5</v>
      </c>
      <c r="G143">
        <v>100</v>
      </c>
      <c r="H143" t="s">
        <v>420</v>
      </c>
      <c r="I143" t="s">
        <v>1618</v>
      </c>
      <c r="J143" t="s">
        <v>1661</v>
      </c>
      <c r="K143" t="s">
        <v>1530</v>
      </c>
      <c r="L143" t="s">
        <v>1506</v>
      </c>
      <c r="M143" t="s">
        <v>1507</v>
      </c>
      <c r="N143" t="s">
        <v>1693</v>
      </c>
      <c r="P143" t="s">
        <v>1693</v>
      </c>
      <c r="Q143" t="s">
        <v>1693</v>
      </c>
      <c r="S143" t="s">
        <v>1693</v>
      </c>
      <c r="U143" t="s">
        <v>419</v>
      </c>
      <c r="Z143" t="s">
        <v>1693</v>
      </c>
      <c r="AA143" t="s">
        <v>1693</v>
      </c>
      <c r="AL143" t="s">
        <v>1664</v>
      </c>
      <c r="AM143" t="s">
        <v>465</v>
      </c>
      <c r="BU143" t="s">
        <v>1693</v>
      </c>
      <c r="CC143" t="s">
        <v>1696</v>
      </c>
      <c r="CE143" t="s">
        <v>993</v>
      </c>
      <c r="CF143" t="s">
        <v>773</v>
      </c>
      <c r="DR143" s="1">
        <v>41127</v>
      </c>
      <c r="DS143">
        <v>0</v>
      </c>
      <c r="DT143">
        <v>0</v>
      </c>
      <c r="DV143">
        <v>0</v>
      </c>
      <c r="DW143">
        <v>0</v>
      </c>
      <c r="DY143">
        <v>0</v>
      </c>
      <c r="DZ143">
        <v>0</v>
      </c>
      <c r="EB143">
        <v>0</v>
      </c>
      <c r="EC143">
        <v>0</v>
      </c>
      <c r="EE143">
        <v>0</v>
      </c>
      <c r="EF143">
        <v>0</v>
      </c>
      <c r="EI143" s="2">
        <v>41060.6171412037</v>
      </c>
      <c r="EK143" t="s">
        <v>1693</v>
      </c>
      <c r="EQ143" t="s">
        <v>1693</v>
      </c>
      <c r="ET143" s="3">
        <v>0.35416666666666669</v>
      </c>
      <c r="EU143" s="3">
        <v>0.77083333333333337</v>
      </c>
      <c r="EV143" t="s">
        <v>466</v>
      </c>
      <c r="EX143" t="s">
        <v>467</v>
      </c>
      <c r="EY143" t="s">
        <v>555</v>
      </c>
    </row>
    <row r="144" spans="1:156">
      <c r="A144">
        <v>321</v>
      </c>
      <c r="B144" s="7" t="s">
        <v>468</v>
      </c>
      <c r="C144" s="1">
        <v>41005</v>
      </c>
      <c r="D144" t="s">
        <v>419</v>
      </c>
      <c r="E144">
        <v>0</v>
      </c>
      <c r="F144">
        <v>10</v>
      </c>
      <c r="G144">
        <v>30</v>
      </c>
      <c r="H144" t="s">
        <v>420</v>
      </c>
      <c r="I144" t="s">
        <v>1618</v>
      </c>
      <c r="J144" t="s">
        <v>1661</v>
      </c>
      <c r="K144" t="s">
        <v>1652</v>
      </c>
      <c r="L144" t="s">
        <v>1506</v>
      </c>
      <c r="M144" t="s">
        <v>1507</v>
      </c>
      <c r="P144" t="s">
        <v>1693</v>
      </c>
      <c r="Q144" t="s">
        <v>1693</v>
      </c>
      <c r="S144" t="s">
        <v>1693</v>
      </c>
      <c r="U144" t="s">
        <v>419</v>
      </c>
      <c r="AA144" t="s">
        <v>1693</v>
      </c>
      <c r="AL144" t="s">
        <v>1664</v>
      </c>
      <c r="AM144" t="s">
        <v>469</v>
      </c>
      <c r="BU144" t="s">
        <v>1693</v>
      </c>
      <c r="CC144" t="s">
        <v>1696</v>
      </c>
      <c r="CE144" t="s">
        <v>993</v>
      </c>
      <c r="CF144" t="s">
        <v>773</v>
      </c>
      <c r="DR144" s="1">
        <v>41127</v>
      </c>
      <c r="DS144">
        <v>0</v>
      </c>
      <c r="DT144">
        <v>0</v>
      </c>
      <c r="DV144">
        <v>0</v>
      </c>
      <c r="DW144">
        <v>0</v>
      </c>
      <c r="DY144">
        <v>0</v>
      </c>
      <c r="DZ144">
        <v>0</v>
      </c>
      <c r="EB144">
        <v>0</v>
      </c>
      <c r="EC144">
        <v>0</v>
      </c>
      <c r="EE144">
        <v>0</v>
      </c>
      <c r="EF144">
        <v>0</v>
      </c>
      <c r="EI144" s="2">
        <v>41060.625057870369</v>
      </c>
      <c r="EK144" t="s">
        <v>1693</v>
      </c>
      <c r="EQ144" t="s">
        <v>1693</v>
      </c>
      <c r="ET144" s="3">
        <v>0.35416666666666669</v>
      </c>
      <c r="EU144" s="3">
        <v>0.77083333333333337</v>
      </c>
      <c r="EV144" t="s">
        <v>470</v>
      </c>
      <c r="EX144" t="s">
        <v>471</v>
      </c>
      <c r="EY144" t="s">
        <v>555</v>
      </c>
    </row>
    <row r="145" spans="1:156">
      <c r="A145">
        <v>322</v>
      </c>
      <c r="B145" s="7" t="s">
        <v>472</v>
      </c>
      <c r="C145" s="1">
        <v>41127</v>
      </c>
      <c r="D145" t="s">
        <v>759</v>
      </c>
      <c r="E145">
        <v>3</v>
      </c>
      <c r="F145">
        <v>0</v>
      </c>
      <c r="G145">
        <v>0</v>
      </c>
      <c r="H145" t="s">
        <v>473</v>
      </c>
      <c r="I145" t="s">
        <v>1688</v>
      </c>
      <c r="J145" t="s">
        <v>1661</v>
      </c>
      <c r="K145" t="s">
        <v>1530</v>
      </c>
      <c r="L145" t="s">
        <v>474</v>
      </c>
      <c r="M145" t="s">
        <v>475</v>
      </c>
      <c r="N145" t="s">
        <v>1693</v>
      </c>
      <c r="P145" t="s">
        <v>1693</v>
      </c>
      <c r="Q145" t="s">
        <v>1693</v>
      </c>
      <c r="S145" t="s">
        <v>1693</v>
      </c>
      <c r="U145" t="s">
        <v>759</v>
      </c>
      <c r="V145" t="s">
        <v>1693</v>
      </c>
      <c r="X145" t="s">
        <v>1693</v>
      </c>
      <c r="Z145" t="s">
        <v>1693</v>
      </c>
      <c r="AA145" t="s">
        <v>1693</v>
      </c>
      <c r="AK145" t="s">
        <v>1693</v>
      </c>
      <c r="AL145" t="s">
        <v>1664</v>
      </c>
      <c r="AM145" t="s">
        <v>476</v>
      </c>
      <c r="BU145" t="s">
        <v>1693</v>
      </c>
      <c r="CC145" t="s">
        <v>1696</v>
      </c>
      <c r="CE145" t="s">
        <v>993</v>
      </c>
      <c r="CF145" t="s">
        <v>773</v>
      </c>
      <c r="DR145" s="1">
        <v>41127</v>
      </c>
      <c r="DS145">
        <v>0</v>
      </c>
      <c r="DT145">
        <v>0</v>
      </c>
      <c r="DV145">
        <v>0</v>
      </c>
      <c r="DW145">
        <v>0</v>
      </c>
      <c r="DY145">
        <v>0</v>
      </c>
      <c r="DZ145">
        <v>0</v>
      </c>
      <c r="EB145">
        <v>0</v>
      </c>
      <c r="EC145">
        <v>0</v>
      </c>
      <c r="EE145">
        <v>0</v>
      </c>
      <c r="EF145">
        <v>0</v>
      </c>
      <c r="EI145" s="2">
        <v>41064.453333333331</v>
      </c>
      <c r="EK145" t="s">
        <v>1693</v>
      </c>
      <c r="EQ145" t="s">
        <v>1693</v>
      </c>
      <c r="ET145" s="3">
        <v>0.375</v>
      </c>
      <c r="EU145" s="3">
        <v>0.5625</v>
      </c>
      <c r="EV145" t="s">
        <v>477</v>
      </c>
      <c r="EX145" t="s">
        <v>478</v>
      </c>
      <c r="EY145" t="s">
        <v>555</v>
      </c>
    </row>
    <row r="146" spans="1:156">
      <c r="A146">
        <v>323</v>
      </c>
      <c r="B146" s="7" t="s">
        <v>479</v>
      </c>
      <c r="C146" s="1">
        <v>41127</v>
      </c>
      <c r="D146" t="s">
        <v>759</v>
      </c>
      <c r="E146">
        <v>2</v>
      </c>
      <c r="F146">
        <v>1</v>
      </c>
      <c r="G146">
        <v>0</v>
      </c>
      <c r="H146" t="s">
        <v>473</v>
      </c>
      <c r="I146" t="s">
        <v>1688</v>
      </c>
      <c r="J146" t="s">
        <v>1661</v>
      </c>
      <c r="K146" t="s">
        <v>1530</v>
      </c>
      <c r="L146" t="s">
        <v>474</v>
      </c>
      <c r="M146" t="s">
        <v>475</v>
      </c>
      <c r="N146" t="s">
        <v>1693</v>
      </c>
      <c r="P146" t="s">
        <v>1693</v>
      </c>
      <c r="Q146" t="s">
        <v>1693</v>
      </c>
      <c r="S146" t="s">
        <v>1693</v>
      </c>
      <c r="U146" t="s">
        <v>759</v>
      </c>
      <c r="V146" t="s">
        <v>1693</v>
      </c>
      <c r="W146" t="s">
        <v>1693</v>
      </c>
      <c r="Z146" t="s">
        <v>1693</v>
      </c>
      <c r="AA146" t="s">
        <v>1693</v>
      </c>
      <c r="AK146" t="s">
        <v>1693</v>
      </c>
      <c r="AL146" t="s">
        <v>1664</v>
      </c>
      <c r="AM146" t="s">
        <v>480</v>
      </c>
      <c r="BU146" t="s">
        <v>1693</v>
      </c>
      <c r="CC146" t="s">
        <v>1696</v>
      </c>
      <c r="CE146" t="s">
        <v>993</v>
      </c>
      <c r="CF146" t="s">
        <v>773</v>
      </c>
      <c r="DR146" s="1">
        <v>41127</v>
      </c>
      <c r="DS146">
        <v>0</v>
      </c>
      <c r="DT146">
        <v>0</v>
      </c>
      <c r="DV146">
        <v>0</v>
      </c>
      <c r="DW146">
        <v>0</v>
      </c>
      <c r="DY146">
        <v>0</v>
      </c>
      <c r="DZ146">
        <v>0</v>
      </c>
      <c r="EB146">
        <v>0</v>
      </c>
      <c r="EC146">
        <v>0</v>
      </c>
      <c r="EE146">
        <v>0</v>
      </c>
      <c r="EF146">
        <v>0</v>
      </c>
      <c r="EI146" s="2">
        <v>41064.461192129631</v>
      </c>
      <c r="EK146" t="s">
        <v>1693</v>
      </c>
      <c r="EQ146" t="s">
        <v>1693</v>
      </c>
      <c r="ET146" s="3">
        <v>0.375</v>
      </c>
      <c r="EU146" s="3">
        <v>0.5625</v>
      </c>
      <c r="EV146" t="s">
        <v>470</v>
      </c>
      <c r="EX146" t="s">
        <v>435</v>
      </c>
      <c r="EY146" t="s">
        <v>555</v>
      </c>
    </row>
    <row r="147" spans="1:156">
      <c r="A147">
        <v>324</v>
      </c>
      <c r="B147" s="7" t="s">
        <v>436</v>
      </c>
      <c r="C147" s="1">
        <v>41127</v>
      </c>
      <c r="D147" t="s">
        <v>759</v>
      </c>
      <c r="E147">
        <v>0</v>
      </c>
      <c r="F147">
        <v>3</v>
      </c>
      <c r="G147">
        <v>20</v>
      </c>
      <c r="H147" t="s">
        <v>473</v>
      </c>
      <c r="I147" t="s">
        <v>1688</v>
      </c>
      <c r="J147" t="s">
        <v>1661</v>
      </c>
      <c r="K147" t="s">
        <v>1678</v>
      </c>
      <c r="L147" t="s">
        <v>474</v>
      </c>
      <c r="M147" t="s">
        <v>475</v>
      </c>
      <c r="N147" t="s">
        <v>1693</v>
      </c>
      <c r="P147" t="s">
        <v>1693</v>
      </c>
      <c r="Q147" t="s">
        <v>1693</v>
      </c>
      <c r="S147" t="s">
        <v>1693</v>
      </c>
      <c r="U147" t="s">
        <v>759</v>
      </c>
      <c r="V147" t="s">
        <v>1693</v>
      </c>
      <c r="X147" t="s">
        <v>1693</v>
      </c>
      <c r="Z147" t="s">
        <v>1693</v>
      </c>
      <c r="AA147" t="s">
        <v>1693</v>
      </c>
      <c r="AK147" t="s">
        <v>1693</v>
      </c>
      <c r="AL147" t="s">
        <v>1664</v>
      </c>
      <c r="AM147" t="s">
        <v>432</v>
      </c>
      <c r="BU147" t="s">
        <v>1693</v>
      </c>
      <c r="CC147" t="s">
        <v>1696</v>
      </c>
      <c r="CE147" t="s">
        <v>993</v>
      </c>
      <c r="CF147" t="s">
        <v>773</v>
      </c>
      <c r="DR147" s="1">
        <v>41127</v>
      </c>
      <c r="DS147">
        <v>0</v>
      </c>
      <c r="DT147">
        <v>0</v>
      </c>
      <c r="DV147">
        <v>0</v>
      </c>
      <c r="DW147">
        <v>0</v>
      </c>
      <c r="DY147">
        <v>0</v>
      </c>
      <c r="DZ147">
        <v>0</v>
      </c>
      <c r="EB147">
        <v>0</v>
      </c>
      <c r="EC147">
        <v>0</v>
      </c>
      <c r="EE147">
        <v>0</v>
      </c>
      <c r="EF147">
        <v>0</v>
      </c>
      <c r="EI147" s="2">
        <v>41064.467187499999</v>
      </c>
      <c r="EK147" t="s">
        <v>1693</v>
      </c>
      <c r="EQ147" t="s">
        <v>1693</v>
      </c>
      <c r="ET147" s="3">
        <v>0.375</v>
      </c>
      <c r="EU147" s="3">
        <v>0.5</v>
      </c>
      <c r="EV147" t="s">
        <v>470</v>
      </c>
      <c r="EX147" t="s">
        <v>433</v>
      </c>
      <c r="EY147" t="s">
        <v>555</v>
      </c>
    </row>
    <row r="148" spans="1:156">
      <c r="A148">
        <v>325</v>
      </c>
      <c r="B148" s="8" t="s">
        <v>434</v>
      </c>
      <c r="C148" s="1">
        <v>41127</v>
      </c>
      <c r="D148" t="s">
        <v>376</v>
      </c>
      <c r="E148">
        <v>2</v>
      </c>
      <c r="F148">
        <v>0</v>
      </c>
      <c r="G148">
        <v>0</v>
      </c>
      <c r="H148" t="s">
        <v>377</v>
      </c>
      <c r="I148" t="s">
        <v>1688</v>
      </c>
      <c r="J148" t="s">
        <v>1661</v>
      </c>
      <c r="K148" t="s">
        <v>1652</v>
      </c>
      <c r="L148" t="s">
        <v>378</v>
      </c>
      <c r="M148" t="s">
        <v>379</v>
      </c>
      <c r="N148" t="s">
        <v>1693</v>
      </c>
      <c r="S148" t="s">
        <v>1693</v>
      </c>
      <c r="U148" t="s">
        <v>376</v>
      </c>
      <c r="V148" t="s">
        <v>1693</v>
      </c>
      <c r="Y148" t="s">
        <v>1693</v>
      </c>
      <c r="Z148" t="s">
        <v>1693</v>
      </c>
      <c r="AA148" t="s">
        <v>1693</v>
      </c>
      <c r="AE148" t="s">
        <v>1693</v>
      </c>
      <c r="AF148" t="s">
        <v>1693</v>
      </c>
      <c r="AL148" t="s">
        <v>1664</v>
      </c>
      <c r="AM148" t="s">
        <v>380</v>
      </c>
      <c r="AN148" t="s">
        <v>1693</v>
      </c>
      <c r="AX148" t="s">
        <v>1693</v>
      </c>
      <c r="BB148" t="s">
        <v>1693</v>
      </c>
      <c r="BN148" t="s">
        <v>1693</v>
      </c>
      <c r="CC148" t="s">
        <v>1652</v>
      </c>
      <c r="CD148" t="s">
        <v>381</v>
      </c>
      <c r="CE148" t="s">
        <v>1683</v>
      </c>
      <c r="CF148" t="s">
        <v>748</v>
      </c>
      <c r="DJ148" t="s">
        <v>1693</v>
      </c>
      <c r="DK148" t="s">
        <v>1693</v>
      </c>
      <c r="DL148" t="s">
        <v>1693</v>
      </c>
      <c r="DR148" s="1">
        <v>41127</v>
      </c>
      <c r="DS148">
        <v>0</v>
      </c>
      <c r="DT148">
        <v>0</v>
      </c>
      <c r="DV148">
        <v>0</v>
      </c>
      <c r="DW148">
        <v>0</v>
      </c>
      <c r="DY148">
        <v>0</v>
      </c>
      <c r="DZ148">
        <v>0</v>
      </c>
      <c r="EB148">
        <v>0</v>
      </c>
      <c r="EC148">
        <v>0</v>
      </c>
      <c r="EE148">
        <v>0</v>
      </c>
      <c r="EF148">
        <v>0</v>
      </c>
      <c r="EI148" s="2">
        <v>41064.862280092595</v>
      </c>
      <c r="EQ148" t="s">
        <v>1693</v>
      </c>
      <c r="ET148" s="3">
        <v>0.4375</v>
      </c>
      <c r="EU148" s="3">
        <v>0.5</v>
      </c>
      <c r="EV148" t="s">
        <v>382</v>
      </c>
      <c r="EX148" t="s">
        <v>380</v>
      </c>
      <c r="EY148" t="s">
        <v>556</v>
      </c>
      <c r="EZ148" t="s">
        <v>103</v>
      </c>
    </row>
    <row r="149" spans="1:156">
      <c r="A149">
        <v>326</v>
      </c>
      <c r="B149" s="7" t="s">
        <v>444</v>
      </c>
      <c r="C149" s="1">
        <v>41127</v>
      </c>
      <c r="D149" t="s">
        <v>383</v>
      </c>
      <c r="E149">
        <v>8</v>
      </c>
      <c r="F149">
        <v>3</v>
      </c>
      <c r="G149">
        <v>791</v>
      </c>
      <c r="H149" t="s">
        <v>384</v>
      </c>
      <c r="I149" t="s">
        <v>1688</v>
      </c>
      <c r="J149" t="s">
        <v>1689</v>
      </c>
      <c r="K149" t="s">
        <v>1690</v>
      </c>
      <c r="L149" t="s">
        <v>488</v>
      </c>
      <c r="M149" t="s">
        <v>489</v>
      </c>
      <c r="S149" t="s">
        <v>1693</v>
      </c>
      <c r="U149" t="s">
        <v>383</v>
      </c>
      <c r="W149" t="s">
        <v>1693</v>
      </c>
      <c r="X149" t="s">
        <v>1693</v>
      </c>
      <c r="Y149" t="s">
        <v>1693</v>
      </c>
      <c r="AL149" t="s">
        <v>1694</v>
      </c>
      <c r="AM149" t="s">
        <v>490</v>
      </c>
      <c r="AV149" t="s">
        <v>1693</v>
      </c>
      <c r="AW149" t="s">
        <v>1693</v>
      </c>
      <c r="BG149" t="s">
        <v>1693</v>
      </c>
      <c r="BJ149" t="s">
        <v>1693</v>
      </c>
      <c r="CC149" t="s">
        <v>1696</v>
      </c>
      <c r="CE149" t="s">
        <v>1666</v>
      </c>
      <c r="CF149" s="1">
        <v>41032</v>
      </c>
      <c r="CV149" t="s">
        <v>1693</v>
      </c>
      <c r="DK149" t="s">
        <v>1693</v>
      </c>
      <c r="DR149" s="1">
        <v>41127</v>
      </c>
      <c r="DS149" t="s">
        <v>1696</v>
      </c>
      <c r="DT149" t="s">
        <v>1666</v>
      </c>
      <c r="DU149" t="s">
        <v>1484</v>
      </c>
      <c r="DV149" t="s">
        <v>1696</v>
      </c>
      <c r="DW149" t="s">
        <v>1622</v>
      </c>
      <c r="DX149" t="s">
        <v>773</v>
      </c>
      <c r="DY149" t="s">
        <v>1696</v>
      </c>
      <c r="DZ149" t="s">
        <v>1622</v>
      </c>
      <c r="EA149" t="s">
        <v>625</v>
      </c>
      <c r="EB149">
        <v>0</v>
      </c>
      <c r="EC149">
        <v>0</v>
      </c>
      <c r="EE149">
        <v>0</v>
      </c>
      <c r="EF149">
        <v>0</v>
      </c>
      <c r="EI149" s="2">
        <v>41066.341157407405</v>
      </c>
      <c r="EN149" t="s">
        <v>1693</v>
      </c>
      <c r="EO149" t="s">
        <v>1693</v>
      </c>
      <c r="ET149" s="3">
        <v>0.35416666666666669</v>
      </c>
      <c r="EU149" s="3">
        <v>0.89583333333333337</v>
      </c>
      <c r="EV149" t="s">
        <v>385</v>
      </c>
      <c r="EX149" t="s">
        <v>386</v>
      </c>
      <c r="EY149" t="s">
        <v>555</v>
      </c>
    </row>
    <row r="150" spans="1:156">
      <c r="A150">
        <v>329</v>
      </c>
      <c r="B150" s="7" t="s">
        <v>507</v>
      </c>
      <c r="C150" t="s">
        <v>748</v>
      </c>
      <c r="D150" t="s">
        <v>508</v>
      </c>
      <c r="E150">
        <v>6</v>
      </c>
      <c r="F150">
        <v>1</v>
      </c>
      <c r="G150">
        <v>20</v>
      </c>
      <c r="H150" t="s">
        <v>452</v>
      </c>
      <c r="I150" t="s">
        <v>1618</v>
      </c>
      <c r="J150" t="s">
        <v>1661</v>
      </c>
      <c r="K150" t="s">
        <v>1299</v>
      </c>
      <c r="L150" t="s">
        <v>1365</v>
      </c>
      <c r="M150" t="s">
        <v>1366</v>
      </c>
      <c r="O150" t="s">
        <v>1693</v>
      </c>
      <c r="R150" t="s">
        <v>1693</v>
      </c>
      <c r="S150" t="s">
        <v>1693</v>
      </c>
      <c r="T150" t="s">
        <v>1693</v>
      </c>
      <c r="U150" t="s">
        <v>508</v>
      </c>
      <c r="X150" t="s">
        <v>1693</v>
      </c>
      <c r="Y150" t="s">
        <v>1693</v>
      </c>
      <c r="AA150" t="s">
        <v>1693</v>
      </c>
      <c r="AF150" t="s">
        <v>1693</v>
      </c>
      <c r="AL150" t="s">
        <v>1664</v>
      </c>
      <c r="AM150" t="s">
        <v>1368</v>
      </c>
      <c r="BP150" t="s">
        <v>1693</v>
      </c>
      <c r="CC150" t="s">
        <v>1696</v>
      </c>
      <c r="CD150" t="s">
        <v>453</v>
      </c>
      <c r="CE150" t="s">
        <v>993</v>
      </c>
      <c r="CF150" t="s">
        <v>625</v>
      </c>
      <c r="DR150" t="s">
        <v>748</v>
      </c>
      <c r="DS150">
        <v>0</v>
      </c>
      <c r="DT150">
        <v>0</v>
      </c>
      <c r="DV150">
        <v>0</v>
      </c>
      <c r="DW150">
        <v>0</v>
      </c>
      <c r="DY150">
        <v>0</v>
      </c>
      <c r="DZ150">
        <v>0</v>
      </c>
      <c r="EB150">
        <v>0</v>
      </c>
      <c r="EC150">
        <v>0</v>
      </c>
      <c r="EE150">
        <v>0</v>
      </c>
      <c r="EF150">
        <v>0</v>
      </c>
      <c r="EH150" t="s">
        <v>1693</v>
      </c>
      <c r="EI150" s="2">
        <v>41069.999525462961</v>
      </c>
      <c r="EK150" t="s">
        <v>1693</v>
      </c>
      <c r="EQ150" t="s">
        <v>1693</v>
      </c>
      <c r="ES150" t="s">
        <v>1693</v>
      </c>
      <c r="ET150" s="3">
        <v>0.60416666666666663</v>
      </c>
      <c r="EU150" s="3">
        <v>0.91666666666666663</v>
      </c>
      <c r="EV150" t="s">
        <v>1581</v>
      </c>
      <c r="EX150" t="s">
        <v>1366</v>
      </c>
      <c r="EY150" t="s">
        <v>555</v>
      </c>
    </row>
    <row r="151" spans="1:156">
      <c r="A151">
        <v>331</v>
      </c>
      <c r="B151" s="7" t="s">
        <v>404</v>
      </c>
      <c r="C151" t="s">
        <v>1350</v>
      </c>
      <c r="D151" t="s">
        <v>405</v>
      </c>
      <c r="E151">
        <v>4</v>
      </c>
      <c r="F151">
        <v>0</v>
      </c>
      <c r="G151">
        <v>10</v>
      </c>
      <c r="H151" t="s">
        <v>356</v>
      </c>
      <c r="I151" t="s">
        <v>1688</v>
      </c>
      <c r="J151" t="s">
        <v>1661</v>
      </c>
      <c r="K151" t="s">
        <v>1652</v>
      </c>
      <c r="L151" t="s">
        <v>1006</v>
      </c>
      <c r="M151" t="s">
        <v>1007</v>
      </c>
      <c r="S151" t="s">
        <v>1693</v>
      </c>
      <c r="U151" t="s">
        <v>405</v>
      </c>
      <c r="X151" t="s">
        <v>1693</v>
      </c>
      <c r="AL151" t="s">
        <v>1664</v>
      </c>
      <c r="AM151" t="s">
        <v>357</v>
      </c>
      <c r="CC151" t="s">
        <v>1652</v>
      </c>
      <c r="CE151" t="s">
        <v>1666</v>
      </c>
      <c r="CF151" t="s">
        <v>1484</v>
      </c>
      <c r="CJ151" t="s">
        <v>1693</v>
      </c>
      <c r="DR151" t="s">
        <v>1350</v>
      </c>
      <c r="DS151">
        <v>0</v>
      </c>
      <c r="DT151">
        <v>0</v>
      </c>
      <c r="DV151">
        <v>0</v>
      </c>
      <c r="DW151">
        <v>0</v>
      </c>
      <c r="DY151">
        <v>0</v>
      </c>
      <c r="DZ151">
        <v>0</v>
      </c>
      <c r="EB151">
        <v>0</v>
      </c>
      <c r="EC151">
        <v>0</v>
      </c>
      <c r="EE151">
        <v>0</v>
      </c>
      <c r="EF151">
        <v>0</v>
      </c>
      <c r="EI151" s="2">
        <v>41074.999120370368</v>
      </c>
      <c r="EQ151" t="s">
        <v>1693</v>
      </c>
      <c r="ET151" s="3">
        <v>0.41666666666666669</v>
      </c>
      <c r="EU151" s="3">
        <v>0.75</v>
      </c>
      <c r="EV151" t="s">
        <v>1009</v>
      </c>
      <c r="EX151">
        <v>936650859</v>
      </c>
      <c r="EY151" t="s">
        <v>555</v>
      </c>
    </row>
    <row r="152" spans="1:156">
      <c r="A152">
        <v>332</v>
      </c>
      <c r="B152" s="7" t="s">
        <v>358</v>
      </c>
      <c r="C152" s="1">
        <v>41215</v>
      </c>
      <c r="D152" t="s">
        <v>359</v>
      </c>
      <c r="E152">
        <v>0</v>
      </c>
      <c r="F152">
        <v>0</v>
      </c>
      <c r="G152">
        <v>3234</v>
      </c>
      <c r="H152" t="s">
        <v>360</v>
      </c>
      <c r="I152" t="s">
        <v>1618</v>
      </c>
      <c r="J152" t="s">
        <v>1689</v>
      </c>
      <c r="K152" t="s">
        <v>1299</v>
      </c>
      <c r="L152" t="s">
        <v>1653</v>
      </c>
      <c r="M152" t="s">
        <v>1654</v>
      </c>
      <c r="Q152" t="s">
        <v>1693</v>
      </c>
      <c r="S152" t="s">
        <v>1693</v>
      </c>
      <c r="T152" t="s">
        <v>1693</v>
      </c>
      <c r="U152" t="s">
        <v>359</v>
      </c>
      <c r="X152" t="s">
        <v>1693</v>
      </c>
      <c r="AB152" t="s">
        <v>1693</v>
      </c>
      <c r="AK152" t="s">
        <v>1693</v>
      </c>
      <c r="AL152" t="s">
        <v>1664</v>
      </c>
      <c r="AM152" t="s">
        <v>361</v>
      </c>
      <c r="AN152" t="s">
        <v>1693</v>
      </c>
      <c r="CC152" t="s">
        <v>1652</v>
      </c>
      <c r="CE152" t="s">
        <v>1683</v>
      </c>
      <c r="CF152" t="s">
        <v>1247</v>
      </c>
      <c r="DR152" s="1">
        <v>41215</v>
      </c>
      <c r="DS152">
        <v>0</v>
      </c>
      <c r="DT152">
        <v>0</v>
      </c>
      <c r="DV152">
        <v>0</v>
      </c>
      <c r="DW152">
        <v>0</v>
      </c>
      <c r="DY152">
        <v>0</v>
      </c>
      <c r="DZ152">
        <v>0</v>
      </c>
      <c r="EB152">
        <v>0</v>
      </c>
      <c r="EC152">
        <v>0</v>
      </c>
      <c r="EE152">
        <v>0</v>
      </c>
      <c r="EF152">
        <v>0</v>
      </c>
      <c r="EH152" t="s">
        <v>1693</v>
      </c>
      <c r="EI152" s="2">
        <v>41075.441481481481</v>
      </c>
      <c r="EK152" t="s">
        <v>1693</v>
      </c>
      <c r="EQ152" t="s">
        <v>1693</v>
      </c>
      <c r="ET152" s="3">
        <v>0.39583333333333331</v>
      </c>
      <c r="EU152" s="3">
        <v>0.54166666666666663</v>
      </c>
      <c r="EV152" t="s">
        <v>598</v>
      </c>
      <c r="EX152" t="s">
        <v>362</v>
      </c>
      <c r="EY152" t="s">
        <v>555</v>
      </c>
    </row>
    <row r="153" spans="1:156">
      <c r="A153">
        <v>333</v>
      </c>
      <c r="B153" s="7" t="s">
        <v>363</v>
      </c>
      <c r="C153" s="1">
        <v>39632</v>
      </c>
      <c r="D153" t="s">
        <v>421</v>
      </c>
      <c r="E153">
        <v>0</v>
      </c>
      <c r="F153">
        <v>7</v>
      </c>
      <c r="G153">
        <v>0</v>
      </c>
      <c r="H153" t="s">
        <v>422</v>
      </c>
      <c r="I153" t="s">
        <v>1688</v>
      </c>
      <c r="J153" t="s">
        <v>1689</v>
      </c>
      <c r="K153" t="s">
        <v>1299</v>
      </c>
      <c r="L153" t="s">
        <v>1653</v>
      </c>
      <c r="M153" t="s">
        <v>1654</v>
      </c>
      <c r="T153" t="s">
        <v>1693</v>
      </c>
      <c r="U153" t="s">
        <v>421</v>
      </c>
      <c r="Y153" t="s">
        <v>1693</v>
      </c>
      <c r="AJ153" t="s">
        <v>1693</v>
      </c>
      <c r="AL153" t="s">
        <v>1664</v>
      </c>
      <c r="AM153" t="s">
        <v>611</v>
      </c>
      <c r="AN153" t="s">
        <v>1693</v>
      </c>
      <c r="CC153" t="s">
        <v>1652</v>
      </c>
      <c r="CD153" t="s">
        <v>423</v>
      </c>
      <c r="CE153" t="s">
        <v>1683</v>
      </c>
      <c r="CF153" t="s">
        <v>424</v>
      </c>
      <c r="DR153" s="1">
        <v>39632</v>
      </c>
      <c r="DS153">
        <v>0</v>
      </c>
      <c r="DT153">
        <v>0</v>
      </c>
      <c r="DV153">
        <v>0</v>
      </c>
      <c r="DW153">
        <v>0</v>
      </c>
      <c r="DY153">
        <v>0</v>
      </c>
      <c r="DZ153">
        <v>0</v>
      </c>
      <c r="EB153">
        <v>0</v>
      </c>
      <c r="EC153">
        <v>0</v>
      </c>
      <c r="EE153">
        <v>0</v>
      </c>
      <c r="EF153">
        <v>0</v>
      </c>
      <c r="EI153" s="2">
        <v>41075.449780092589</v>
      </c>
      <c r="EO153" t="s">
        <v>1693</v>
      </c>
      <c r="ET153" s="3">
        <v>0.39583333333333331</v>
      </c>
      <c r="EU153" s="3">
        <v>0.75</v>
      </c>
      <c r="EV153" t="s">
        <v>612</v>
      </c>
      <c r="EX153" t="s">
        <v>425</v>
      </c>
      <c r="EY153" t="s">
        <v>555</v>
      </c>
    </row>
    <row r="154" spans="1:156">
      <c r="A154">
        <v>340</v>
      </c>
      <c r="B154" s="7" t="s">
        <v>1566</v>
      </c>
      <c r="C154" t="s">
        <v>1675</v>
      </c>
      <c r="D154" t="s">
        <v>392</v>
      </c>
      <c r="E154">
        <v>5</v>
      </c>
      <c r="F154">
        <v>5</v>
      </c>
      <c r="G154">
        <v>11</v>
      </c>
      <c r="H154" t="s">
        <v>393</v>
      </c>
      <c r="I154" t="s">
        <v>1688</v>
      </c>
      <c r="J154" t="s">
        <v>1689</v>
      </c>
      <c r="K154" t="s">
        <v>1652</v>
      </c>
      <c r="L154" t="s">
        <v>1605</v>
      </c>
      <c r="M154" t="s">
        <v>1606</v>
      </c>
      <c r="N154" t="s">
        <v>1693</v>
      </c>
      <c r="P154" t="s">
        <v>1693</v>
      </c>
      <c r="S154" t="s">
        <v>1693</v>
      </c>
      <c r="T154" t="s">
        <v>1693</v>
      </c>
      <c r="U154" t="s">
        <v>392</v>
      </c>
      <c r="V154" t="s">
        <v>1693</v>
      </c>
      <c r="W154" t="s">
        <v>1693</v>
      </c>
      <c r="X154" t="s">
        <v>1693</v>
      </c>
      <c r="Y154" t="s">
        <v>1693</v>
      </c>
      <c r="Z154" t="s">
        <v>1693</v>
      </c>
      <c r="AA154" t="s">
        <v>1693</v>
      </c>
      <c r="AB154" t="s">
        <v>1693</v>
      </c>
      <c r="AK154" t="s">
        <v>1693</v>
      </c>
      <c r="AL154" t="s">
        <v>1694</v>
      </c>
      <c r="AM154" t="s">
        <v>583</v>
      </c>
      <c r="CC154" t="s">
        <v>1696</v>
      </c>
      <c r="CD154" t="s">
        <v>1775</v>
      </c>
      <c r="CE154" t="s">
        <v>1666</v>
      </c>
      <c r="CF154" t="s">
        <v>1768</v>
      </c>
      <c r="CR154" t="s">
        <v>1693</v>
      </c>
      <c r="DR154" t="s">
        <v>1675</v>
      </c>
      <c r="DS154">
        <v>0</v>
      </c>
      <c r="DT154">
        <v>0</v>
      </c>
      <c r="DV154">
        <v>0</v>
      </c>
      <c r="DW154">
        <v>0</v>
      </c>
      <c r="DY154">
        <v>0</v>
      </c>
      <c r="DZ154">
        <v>0</v>
      </c>
      <c r="EB154">
        <v>0</v>
      </c>
      <c r="EC154">
        <v>0</v>
      </c>
      <c r="EE154">
        <v>0</v>
      </c>
      <c r="EF154">
        <v>0</v>
      </c>
      <c r="EH154" t="s">
        <v>1693</v>
      </c>
      <c r="EI154" s="2">
        <v>41075.526944444442</v>
      </c>
      <c r="EK154" t="s">
        <v>1693</v>
      </c>
      <c r="EO154" t="s">
        <v>1693</v>
      </c>
      <c r="ES154" t="s">
        <v>1693</v>
      </c>
      <c r="ET154" s="3">
        <v>0.35416666666666669</v>
      </c>
      <c r="EU154" s="3">
        <v>0.77083333333333337</v>
      </c>
      <c r="EV154" t="s">
        <v>394</v>
      </c>
      <c r="EW154" t="s">
        <v>395</v>
      </c>
      <c r="EX154" t="s">
        <v>396</v>
      </c>
      <c r="EY154" t="s">
        <v>555</v>
      </c>
    </row>
    <row r="155" spans="1:156">
      <c r="A155">
        <v>343</v>
      </c>
      <c r="B155" s="7" t="s">
        <v>366</v>
      </c>
      <c r="C155" t="s">
        <v>1496</v>
      </c>
      <c r="D155" t="s">
        <v>367</v>
      </c>
      <c r="E155">
        <v>8</v>
      </c>
      <c r="F155">
        <v>8</v>
      </c>
      <c r="G155">
        <v>0</v>
      </c>
      <c r="H155" t="s">
        <v>368</v>
      </c>
      <c r="I155" t="s">
        <v>1618</v>
      </c>
      <c r="J155" t="s">
        <v>1661</v>
      </c>
      <c r="K155" t="s">
        <v>1299</v>
      </c>
      <c r="L155" t="s">
        <v>1428</v>
      </c>
      <c r="M155" t="s">
        <v>1429</v>
      </c>
      <c r="S155" t="s">
        <v>1693</v>
      </c>
      <c r="T155" t="s">
        <v>1693</v>
      </c>
      <c r="U155" t="s">
        <v>367</v>
      </c>
      <c r="X155" t="s">
        <v>1693</v>
      </c>
      <c r="Y155" t="s">
        <v>1693</v>
      </c>
      <c r="AA155" t="s">
        <v>1693</v>
      </c>
      <c r="AL155" t="s">
        <v>1664</v>
      </c>
      <c r="AM155" t="s">
        <v>369</v>
      </c>
      <c r="AN155" t="s">
        <v>1693</v>
      </c>
      <c r="CC155" t="s">
        <v>1652</v>
      </c>
      <c r="CD155" t="s">
        <v>370</v>
      </c>
      <c r="CE155" t="s">
        <v>1683</v>
      </c>
      <c r="CF155" s="1">
        <v>40826</v>
      </c>
      <c r="DR155" t="s">
        <v>1496</v>
      </c>
      <c r="DS155">
        <v>0</v>
      </c>
      <c r="DT155">
        <v>0</v>
      </c>
      <c r="DV155">
        <v>0</v>
      </c>
      <c r="DW155">
        <v>0</v>
      </c>
      <c r="DY155">
        <v>0</v>
      </c>
      <c r="DZ155">
        <v>0</v>
      </c>
      <c r="EB155">
        <v>0</v>
      </c>
      <c r="EC155">
        <v>0</v>
      </c>
      <c r="EE155">
        <v>0</v>
      </c>
      <c r="EF155">
        <v>0</v>
      </c>
      <c r="EI155" s="2">
        <v>41075.752638888887</v>
      </c>
      <c r="EQ155" t="s">
        <v>1693</v>
      </c>
      <c r="ET155" s="3">
        <v>0.375</v>
      </c>
      <c r="EU155" s="3">
        <v>0.70833333333333337</v>
      </c>
      <c r="EV155" t="s">
        <v>371</v>
      </c>
      <c r="EX155" t="s">
        <v>372</v>
      </c>
      <c r="EY155" t="s">
        <v>555</v>
      </c>
    </row>
    <row r="156" spans="1:156">
      <c r="A156">
        <v>344</v>
      </c>
      <c r="B156" s="7" t="s">
        <v>314</v>
      </c>
      <c r="C156" t="s">
        <v>1384</v>
      </c>
      <c r="D156" t="s">
        <v>1105</v>
      </c>
      <c r="E156">
        <v>3</v>
      </c>
      <c r="F156">
        <v>3</v>
      </c>
      <c r="G156">
        <v>0</v>
      </c>
      <c r="H156" t="s">
        <v>315</v>
      </c>
      <c r="I156" t="s">
        <v>1618</v>
      </c>
      <c r="J156" t="s">
        <v>1661</v>
      </c>
      <c r="K156" t="s">
        <v>1299</v>
      </c>
      <c r="L156" t="s">
        <v>1428</v>
      </c>
      <c r="M156" t="s">
        <v>1429</v>
      </c>
      <c r="S156" t="s">
        <v>1693</v>
      </c>
      <c r="T156" t="s">
        <v>1693</v>
      </c>
      <c r="U156" t="s">
        <v>1105</v>
      </c>
      <c r="X156" t="s">
        <v>1693</v>
      </c>
      <c r="Y156" t="s">
        <v>1693</v>
      </c>
      <c r="AA156" t="s">
        <v>1693</v>
      </c>
      <c r="AL156" t="s">
        <v>1664</v>
      </c>
      <c r="AM156" t="s">
        <v>316</v>
      </c>
      <c r="AN156" t="s">
        <v>1693</v>
      </c>
      <c r="CC156" t="s">
        <v>1652</v>
      </c>
      <c r="CD156" t="s">
        <v>370</v>
      </c>
      <c r="CE156" t="s">
        <v>1683</v>
      </c>
      <c r="CF156" s="1">
        <v>40826</v>
      </c>
      <c r="DR156" t="s">
        <v>1384</v>
      </c>
      <c r="DS156">
        <v>0</v>
      </c>
      <c r="DT156">
        <v>0</v>
      </c>
      <c r="DV156">
        <v>0</v>
      </c>
      <c r="DW156">
        <v>0</v>
      </c>
      <c r="DY156">
        <v>0</v>
      </c>
      <c r="DZ156">
        <v>0</v>
      </c>
      <c r="EB156">
        <v>0</v>
      </c>
      <c r="EC156">
        <v>0</v>
      </c>
      <c r="EE156">
        <v>0</v>
      </c>
      <c r="EF156">
        <v>0</v>
      </c>
      <c r="EI156" s="2">
        <v>41075.757662037038</v>
      </c>
      <c r="EQ156" t="s">
        <v>1693</v>
      </c>
      <c r="ET156" s="3">
        <v>0.625</v>
      </c>
      <c r="EU156" s="3">
        <v>0.75</v>
      </c>
      <c r="EV156" t="s">
        <v>317</v>
      </c>
      <c r="EX156" t="s">
        <v>318</v>
      </c>
      <c r="EY156" t="s">
        <v>555</v>
      </c>
    </row>
    <row r="157" spans="1:156">
      <c r="A157">
        <v>345</v>
      </c>
      <c r="B157" s="7" t="s">
        <v>319</v>
      </c>
      <c r="C157" t="s">
        <v>1360</v>
      </c>
      <c r="D157" t="s">
        <v>320</v>
      </c>
      <c r="E157">
        <v>10</v>
      </c>
      <c r="F157">
        <v>10</v>
      </c>
      <c r="G157">
        <v>0</v>
      </c>
      <c r="H157" t="s">
        <v>349</v>
      </c>
      <c r="I157" t="s">
        <v>1618</v>
      </c>
      <c r="J157" t="s">
        <v>1661</v>
      </c>
      <c r="K157" t="s">
        <v>1299</v>
      </c>
      <c r="L157" t="s">
        <v>1428</v>
      </c>
      <c r="M157" t="s">
        <v>1429</v>
      </c>
      <c r="S157" t="s">
        <v>1693</v>
      </c>
      <c r="T157" t="s">
        <v>1693</v>
      </c>
      <c r="U157" t="s">
        <v>320</v>
      </c>
      <c r="X157" t="s">
        <v>1693</v>
      </c>
      <c r="Y157" t="s">
        <v>1693</v>
      </c>
      <c r="AA157" t="s">
        <v>1693</v>
      </c>
      <c r="AL157" t="s">
        <v>1664</v>
      </c>
      <c r="AM157" t="s">
        <v>350</v>
      </c>
      <c r="AN157" t="s">
        <v>1693</v>
      </c>
      <c r="CC157" t="s">
        <v>1652</v>
      </c>
      <c r="CD157" t="s">
        <v>370</v>
      </c>
      <c r="CE157" t="s">
        <v>1683</v>
      </c>
      <c r="CF157" s="1">
        <v>40826</v>
      </c>
      <c r="DR157" t="s">
        <v>1360</v>
      </c>
      <c r="DS157">
        <v>0</v>
      </c>
      <c r="DT157">
        <v>0</v>
      </c>
      <c r="DV157">
        <v>0</v>
      </c>
      <c r="DW157">
        <v>0</v>
      </c>
      <c r="DY157">
        <v>0</v>
      </c>
      <c r="DZ157">
        <v>0</v>
      </c>
      <c r="EB157">
        <v>0</v>
      </c>
      <c r="EC157">
        <v>0</v>
      </c>
      <c r="EE157">
        <v>0</v>
      </c>
      <c r="EF157">
        <v>0</v>
      </c>
      <c r="EI157" s="2">
        <v>41075.763784722221</v>
      </c>
      <c r="EQ157" t="s">
        <v>1693</v>
      </c>
      <c r="ET157" s="3">
        <v>0.43055555555555558</v>
      </c>
      <c r="EU157" s="3">
        <v>0.75</v>
      </c>
      <c r="EV157" t="s">
        <v>317</v>
      </c>
      <c r="EX157" t="s">
        <v>318</v>
      </c>
      <c r="EY157" t="s">
        <v>555</v>
      </c>
    </row>
    <row r="158" spans="1:156">
      <c r="A158">
        <v>346</v>
      </c>
      <c r="B158" s="7" t="s">
        <v>351</v>
      </c>
      <c r="C158" t="s">
        <v>606</v>
      </c>
      <c r="D158" t="s">
        <v>352</v>
      </c>
      <c r="E158">
        <v>6</v>
      </c>
      <c r="F158">
        <v>6</v>
      </c>
      <c r="G158">
        <v>15</v>
      </c>
      <c r="H158" t="s">
        <v>315</v>
      </c>
      <c r="I158" t="s">
        <v>1618</v>
      </c>
      <c r="J158" t="s">
        <v>1689</v>
      </c>
      <c r="K158" t="s">
        <v>1299</v>
      </c>
      <c r="L158" t="s">
        <v>1428</v>
      </c>
      <c r="M158" t="s">
        <v>1429</v>
      </c>
      <c r="S158" t="s">
        <v>1693</v>
      </c>
      <c r="T158" t="s">
        <v>1693</v>
      </c>
      <c r="U158" t="s">
        <v>352</v>
      </c>
      <c r="X158" t="s">
        <v>1693</v>
      </c>
      <c r="Y158" t="s">
        <v>1693</v>
      </c>
      <c r="AA158" t="s">
        <v>1693</v>
      </c>
      <c r="AL158" t="s">
        <v>1694</v>
      </c>
      <c r="AM158" t="s">
        <v>353</v>
      </c>
      <c r="AN158" t="s">
        <v>1693</v>
      </c>
      <c r="CC158" t="s">
        <v>1652</v>
      </c>
      <c r="CD158" t="s">
        <v>370</v>
      </c>
      <c r="CE158" t="s">
        <v>1683</v>
      </c>
      <c r="CF158" s="1">
        <v>40826</v>
      </c>
      <c r="DR158" t="s">
        <v>606</v>
      </c>
      <c r="DS158">
        <v>0</v>
      </c>
      <c r="DT158">
        <v>0</v>
      </c>
      <c r="DV158">
        <v>0</v>
      </c>
      <c r="DW158">
        <v>0</v>
      </c>
      <c r="DY158">
        <v>0</v>
      </c>
      <c r="DZ158">
        <v>0</v>
      </c>
      <c r="EB158">
        <v>0</v>
      </c>
      <c r="EC158">
        <v>0</v>
      </c>
      <c r="EE158">
        <v>0</v>
      </c>
      <c r="EF158">
        <v>0</v>
      </c>
      <c r="EI158" s="2">
        <v>41075.770439814813</v>
      </c>
      <c r="EQ158" t="s">
        <v>1693</v>
      </c>
      <c r="ET158" s="3">
        <v>0.58333333333333337</v>
      </c>
      <c r="EU158" s="3">
        <v>0.75</v>
      </c>
      <c r="EV158" t="s">
        <v>354</v>
      </c>
      <c r="EW158" t="s">
        <v>355</v>
      </c>
      <c r="EX158" t="s">
        <v>318</v>
      </c>
      <c r="EY158" t="s">
        <v>555</v>
      </c>
    </row>
    <row r="159" spans="1:156">
      <c r="A159">
        <v>350</v>
      </c>
      <c r="B159" s="7" t="s">
        <v>287</v>
      </c>
      <c r="C159" t="s">
        <v>288</v>
      </c>
      <c r="D159" t="s">
        <v>289</v>
      </c>
      <c r="E159">
        <v>0</v>
      </c>
      <c r="F159">
        <v>14</v>
      </c>
      <c r="G159">
        <v>120</v>
      </c>
      <c r="H159" t="s">
        <v>299</v>
      </c>
      <c r="I159" t="s">
        <v>1618</v>
      </c>
      <c r="J159" t="s">
        <v>1689</v>
      </c>
      <c r="K159" t="s">
        <v>1299</v>
      </c>
      <c r="L159" t="s">
        <v>1428</v>
      </c>
      <c r="M159" t="s">
        <v>1429</v>
      </c>
      <c r="S159" t="s">
        <v>1693</v>
      </c>
      <c r="T159" t="s">
        <v>1693</v>
      </c>
      <c r="U159" t="s">
        <v>289</v>
      </c>
      <c r="X159" t="s">
        <v>1693</v>
      </c>
      <c r="Y159" t="s">
        <v>1693</v>
      </c>
      <c r="AA159" t="s">
        <v>1693</v>
      </c>
      <c r="AL159" t="s">
        <v>1694</v>
      </c>
      <c r="AM159" t="s">
        <v>283</v>
      </c>
      <c r="AN159" t="s">
        <v>1693</v>
      </c>
      <c r="CC159" t="s">
        <v>1652</v>
      </c>
      <c r="CD159" t="s">
        <v>290</v>
      </c>
      <c r="CE159" t="s">
        <v>1683</v>
      </c>
      <c r="CF159" s="1">
        <v>40826</v>
      </c>
      <c r="DR159" t="s">
        <v>288</v>
      </c>
      <c r="DS159">
        <v>0</v>
      </c>
      <c r="DT159">
        <v>0</v>
      </c>
      <c r="DV159">
        <v>0</v>
      </c>
      <c r="DW159">
        <v>0</v>
      </c>
      <c r="DY159">
        <v>0</v>
      </c>
      <c r="DZ159">
        <v>0</v>
      </c>
      <c r="EB159">
        <v>0</v>
      </c>
      <c r="EC159">
        <v>0</v>
      </c>
      <c r="EE159">
        <v>0</v>
      </c>
      <c r="EF159">
        <v>0</v>
      </c>
      <c r="EI159" s="2">
        <v>41075.829710648148</v>
      </c>
      <c r="EQ159" t="s">
        <v>1693</v>
      </c>
      <c r="ET159" s="3">
        <v>0.25</v>
      </c>
      <c r="EU159" s="3">
        <v>0.875</v>
      </c>
      <c r="EV159" t="s">
        <v>285</v>
      </c>
      <c r="EW159" t="s">
        <v>291</v>
      </c>
      <c r="EX159" t="s">
        <v>340</v>
      </c>
      <c r="EY159" t="s">
        <v>555</v>
      </c>
    </row>
    <row r="160" spans="1:156">
      <c r="A160">
        <v>351</v>
      </c>
      <c r="B160" s="7" t="s">
        <v>292</v>
      </c>
      <c r="C160" s="1">
        <v>41095</v>
      </c>
      <c r="D160" t="s">
        <v>321</v>
      </c>
      <c r="E160">
        <v>16</v>
      </c>
      <c r="F160">
        <v>45</v>
      </c>
      <c r="G160">
        <v>0</v>
      </c>
      <c r="H160" t="s">
        <v>299</v>
      </c>
      <c r="I160" t="s">
        <v>1618</v>
      </c>
      <c r="J160" t="s">
        <v>1689</v>
      </c>
      <c r="K160" t="s">
        <v>1299</v>
      </c>
      <c r="L160" t="s">
        <v>1428</v>
      </c>
      <c r="M160" t="s">
        <v>1429</v>
      </c>
      <c r="S160" t="s">
        <v>1693</v>
      </c>
      <c r="T160" t="s">
        <v>1693</v>
      </c>
      <c r="U160" t="s">
        <v>322</v>
      </c>
      <c r="X160" t="s">
        <v>1693</v>
      </c>
      <c r="Y160" t="s">
        <v>1693</v>
      </c>
      <c r="AA160" t="s">
        <v>1693</v>
      </c>
      <c r="AL160" t="s">
        <v>1694</v>
      </c>
      <c r="AM160" t="s">
        <v>283</v>
      </c>
      <c r="AN160" t="s">
        <v>1693</v>
      </c>
      <c r="CC160" t="s">
        <v>1652</v>
      </c>
      <c r="CD160" t="s">
        <v>290</v>
      </c>
      <c r="CE160" t="s">
        <v>1683</v>
      </c>
      <c r="CF160" s="1">
        <v>40826</v>
      </c>
      <c r="DR160" s="1">
        <v>41126</v>
      </c>
      <c r="DS160">
        <v>0</v>
      </c>
      <c r="DT160">
        <v>0</v>
      </c>
      <c r="DV160">
        <v>0</v>
      </c>
      <c r="DW160">
        <v>0</v>
      </c>
      <c r="DY160">
        <v>0</v>
      </c>
      <c r="DZ160">
        <v>0</v>
      </c>
      <c r="EB160">
        <v>0</v>
      </c>
      <c r="EC160">
        <v>0</v>
      </c>
      <c r="EE160">
        <v>0</v>
      </c>
      <c r="EF160">
        <v>0</v>
      </c>
      <c r="EI160" s="2">
        <v>41075.836516203701</v>
      </c>
      <c r="EN160" t="s">
        <v>1693</v>
      </c>
      <c r="EO160" t="s">
        <v>1693</v>
      </c>
      <c r="ET160" s="3">
        <v>0.29166666666666669</v>
      </c>
      <c r="EU160" s="3">
        <v>0.875</v>
      </c>
      <c r="EV160" t="s">
        <v>285</v>
      </c>
      <c r="EW160" t="s">
        <v>323</v>
      </c>
      <c r="EX160" t="s">
        <v>318</v>
      </c>
      <c r="EY160" t="s">
        <v>555</v>
      </c>
    </row>
    <row r="161" spans="1:156">
      <c r="A161">
        <v>352</v>
      </c>
      <c r="B161" s="7" t="s">
        <v>324</v>
      </c>
      <c r="C161" t="s">
        <v>325</v>
      </c>
      <c r="D161" t="s">
        <v>272</v>
      </c>
      <c r="E161">
        <v>16</v>
      </c>
      <c r="F161">
        <v>25</v>
      </c>
      <c r="G161">
        <v>7</v>
      </c>
      <c r="H161" t="s">
        <v>299</v>
      </c>
      <c r="I161" t="s">
        <v>1618</v>
      </c>
      <c r="J161" t="s">
        <v>1689</v>
      </c>
      <c r="K161" t="s">
        <v>1299</v>
      </c>
      <c r="L161" t="s">
        <v>1428</v>
      </c>
      <c r="M161" t="s">
        <v>1429</v>
      </c>
      <c r="S161" t="s">
        <v>1693</v>
      </c>
      <c r="T161" t="s">
        <v>1693</v>
      </c>
      <c r="U161" t="s">
        <v>273</v>
      </c>
      <c r="X161" t="s">
        <v>1693</v>
      </c>
      <c r="Y161" t="s">
        <v>1693</v>
      </c>
      <c r="AB161" t="s">
        <v>1693</v>
      </c>
      <c r="AL161" t="s">
        <v>1694</v>
      </c>
      <c r="AM161" t="s">
        <v>283</v>
      </c>
      <c r="AN161" t="s">
        <v>1693</v>
      </c>
      <c r="CC161" t="s">
        <v>1652</v>
      </c>
      <c r="CD161" t="s">
        <v>290</v>
      </c>
      <c r="CE161" t="s">
        <v>1683</v>
      </c>
      <c r="CF161" s="1">
        <v>40826</v>
      </c>
      <c r="DR161" t="s">
        <v>1271</v>
      </c>
      <c r="DS161">
        <v>0</v>
      </c>
      <c r="DT161">
        <v>0</v>
      </c>
      <c r="DV161">
        <v>0</v>
      </c>
      <c r="DW161">
        <v>0</v>
      </c>
      <c r="DY161">
        <v>0</v>
      </c>
      <c r="DZ161">
        <v>0</v>
      </c>
      <c r="EB161">
        <v>0</v>
      </c>
      <c r="EC161">
        <v>0</v>
      </c>
      <c r="EE161">
        <v>0</v>
      </c>
      <c r="EF161">
        <v>0</v>
      </c>
      <c r="EI161" s="2">
        <v>41075.842789351853</v>
      </c>
      <c r="EN161" t="s">
        <v>1693</v>
      </c>
      <c r="EO161" t="s">
        <v>1693</v>
      </c>
      <c r="ET161" s="3">
        <v>0.29166666666666669</v>
      </c>
      <c r="EU161" s="3">
        <v>0.875</v>
      </c>
      <c r="EV161" t="s">
        <v>285</v>
      </c>
      <c r="EW161" t="s">
        <v>274</v>
      </c>
      <c r="EX161" t="s">
        <v>365</v>
      </c>
      <c r="EY161" t="s">
        <v>555</v>
      </c>
    </row>
    <row r="162" spans="1:156">
      <c r="A162">
        <v>355</v>
      </c>
      <c r="B162" s="7" t="s">
        <v>780</v>
      </c>
      <c r="C162" t="s">
        <v>823</v>
      </c>
      <c r="D162" t="s">
        <v>277</v>
      </c>
      <c r="E162">
        <v>4</v>
      </c>
      <c r="F162">
        <v>0</v>
      </c>
      <c r="G162">
        <v>0</v>
      </c>
      <c r="H162" t="s">
        <v>302</v>
      </c>
      <c r="I162" t="s">
        <v>1688</v>
      </c>
      <c r="J162" t="s">
        <v>1689</v>
      </c>
      <c r="K162" t="s">
        <v>1530</v>
      </c>
      <c r="L162" t="s">
        <v>861</v>
      </c>
      <c r="M162" t="s">
        <v>862</v>
      </c>
      <c r="N162" t="s">
        <v>1693</v>
      </c>
      <c r="R162" t="s">
        <v>1693</v>
      </c>
      <c r="S162" t="s">
        <v>1693</v>
      </c>
      <c r="T162" t="s">
        <v>1693</v>
      </c>
      <c r="U162" t="s">
        <v>277</v>
      </c>
      <c r="V162" t="s">
        <v>1693</v>
      </c>
      <c r="W162" t="s">
        <v>1693</v>
      </c>
      <c r="X162" t="s">
        <v>1693</v>
      </c>
      <c r="Z162" t="s">
        <v>1693</v>
      </c>
      <c r="AA162" t="s">
        <v>1693</v>
      </c>
      <c r="AB162" t="s">
        <v>1693</v>
      </c>
      <c r="AE162" t="s">
        <v>1693</v>
      </c>
      <c r="AG162" t="s">
        <v>1693</v>
      </c>
      <c r="AK162" t="s">
        <v>1693</v>
      </c>
      <c r="AL162" t="s">
        <v>1681</v>
      </c>
      <c r="AM162" t="s">
        <v>782</v>
      </c>
      <c r="AW162" t="s">
        <v>1693</v>
      </c>
      <c r="BL162" t="s">
        <v>1693</v>
      </c>
      <c r="BW162" t="s">
        <v>1693</v>
      </c>
      <c r="CC162" t="s">
        <v>1696</v>
      </c>
      <c r="CE162" t="s">
        <v>1622</v>
      </c>
      <c r="CF162" s="1">
        <v>40672</v>
      </c>
      <c r="DR162" t="s">
        <v>823</v>
      </c>
      <c r="DS162" t="s">
        <v>1696</v>
      </c>
      <c r="DT162" t="s">
        <v>1666</v>
      </c>
      <c r="DU162" t="s">
        <v>303</v>
      </c>
      <c r="DV162">
        <v>0</v>
      </c>
      <c r="DW162">
        <v>0</v>
      </c>
      <c r="DY162">
        <v>0</v>
      </c>
      <c r="DZ162">
        <v>0</v>
      </c>
      <c r="EB162">
        <v>0</v>
      </c>
      <c r="EC162">
        <v>0</v>
      </c>
      <c r="EE162">
        <v>0</v>
      </c>
      <c r="EF162">
        <v>0</v>
      </c>
      <c r="EH162" t="s">
        <v>1693</v>
      </c>
      <c r="EI162" s="2">
        <v>41075.894907407404</v>
      </c>
      <c r="EQ162" t="s">
        <v>1693</v>
      </c>
      <c r="ES162" t="s">
        <v>1693</v>
      </c>
      <c r="ET162" s="3">
        <v>0.875</v>
      </c>
      <c r="EU162" s="3">
        <v>0.97916666666666663</v>
      </c>
      <c r="EV162" t="s">
        <v>738</v>
      </c>
      <c r="EW162" t="s">
        <v>836</v>
      </c>
      <c r="EX162">
        <v>256837550</v>
      </c>
      <c r="EY162" t="s">
        <v>555</v>
      </c>
    </row>
    <row r="163" spans="1:156">
      <c r="A163">
        <v>357</v>
      </c>
      <c r="B163" s="8" t="s">
        <v>309</v>
      </c>
      <c r="C163" t="s">
        <v>1580</v>
      </c>
      <c r="D163" t="s">
        <v>310</v>
      </c>
      <c r="E163">
        <v>4</v>
      </c>
      <c r="F163">
        <v>0</v>
      </c>
      <c r="G163">
        <v>0</v>
      </c>
      <c r="H163" t="s">
        <v>302</v>
      </c>
      <c r="I163" t="s">
        <v>1688</v>
      </c>
      <c r="J163" t="s">
        <v>1689</v>
      </c>
      <c r="K163" t="s">
        <v>1530</v>
      </c>
      <c r="L163" t="s">
        <v>861</v>
      </c>
      <c r="M163" t="s">
        <v>862</v>
      </c>
      <c r="N163" t="s">
        <v>1693</v>
      </c>
      <c r="R163" t="s">
        <v>1693</v>
      </c>
      <c r="S163" t="s">
        <v>1693</v>
      </c>
      <c r="T163" t="s">
        <v>1693</v>
      </c>
      <c r="U163" t="s">
        <v>310</v>
      </c>
      <c r="V163" t="s">
        <v>1693</v>
      </c>
      <c r="W163" t="s">
        <v>1693</v>
      </c>
      <c r="X163" t="s">
        <v>1693</v>
      </c>
      <c r="Z163" t="s">
        <v>1693</v>
      </c>
      <c r="AA163" t="s">
        <v>1693</v>
      </c>
      <c r="AB163" t="s">
        <v>1693</v>
      </c>
      <c r="AE163" t="s">
        <v>1693</v>
      </c>
      <c r="AG163" t="s">
        <v>1693</v>
      </c>
      <c r="AK163" t="s">
        <v>1693</v>
      </c>
      <c r="AL163" t="s">
        <v>1681</v>
      </c>
      <c r="AM163" t="s">
        <v>782</v>
      </c>
      <c r="BW163" t="s">
        <v>1693</v>
      </c>
      <c r="CC163" t="s">
        <v>1696</v>
      </c>
      <c r="CE163" t="s">
        <v>1622</v>
      </c>
      <c r="CF163" s="1">
        <v>40672</v>
      </c>
      <c r="DR163" t="s">
        <v>1580</v>
      </c>
      <c r="DS163" t="s">
        <v>1696</v>
      </c>
      <c r="DT163" t="s">
        <v>1697</v>
      </c>
      <c r="DU163" t="s">
        <v>1545</v>
      </c>
      <c r="DV163">
        <v>0</v>
      </c>
      <c r="DW163">
        <v>0</v>
      </c>
      <c r="DY163">
        <v>0</v>
      </c>
      <c r="DZ163">
        <v>0</v>
      </c>
      <c r="EB163">
        <v>0</v>
      </c>
      <c r="EC163">
        <v>0</v>
      </c>
      <c r="EE163">
        <v>0</v>
      </c>
      <c r="EF163">
        <v>0</v>
      </c>
      <c r="EH163" t="s">
        <v>1693</v>
      </c>
      <c r="EI163" s="2">
        <v>41075.906192129631</v>
      </c>
      <c r="EQ163" t="s">
        <v>1693</v>
      </c>
      <c r="ES163" t="s">
        <v>1693</v>
      </c>
      <c r="ET163" s="3">
        <v>0.875</v>
      </c>
      <c r="EU163" s="3">
        <v>0.99305555555555547</v>
      </c>
      <c r="EV163" t="s">
        <v>307</v>
      </c>
      <c r="EW163" t="s">
        <v>836</v>
      </c>
      <c r="EX163">
        <v>256837550</v>
      </c>
      <c r="EY163" s="13" t="s">
        <v>556</v>
      </c>
      <c r="EZ163" s="18" t="s">
        <v>28</v>
      </c>
    </row>
    <row r="164" spans="1:156">
      <c r="A164">
        <v>359</v>
      </c>
      <c r="B164" s="7" t="s">
        <v>250</v>
      </c>
      <c r="C164" t="s">
        <v>692</v>
      </c>
      <c r="D164" t="s">
        <v>693</v>
      </c>
      <c r="E164">
        <v>4</v>
      </c>
      <c r="F164">
        <v>0</v>
      </c>
      <c r="G164">
        <v>0</v>
      </c>
      <c r="H164" t="s">
        <v>251</v>
      </c>
      <c r="I164" t="s">
        <v>1688</v>
      </c>
      <c r="J164" t="s">
        <v>1689</v>
      </c>
      <c r="K164" t="s">
        <v>1530</v>
      </c>
      <c r="L164" t="s">
        <v>861</v>
      </c>
      <c r="M164" t="s">
        <v>862</v>
      </c>
      <c r="N164" t="s">
        <v>1693</v>
      </c>
      <c r="R164" t="s">
        <v>1693</v>
      </c>
      <c r="S164" t="s">
        <v>1693</v>
      </c>
      <c r="T164" t="s">
        <v>1693</v>
      </c>
      <c r="U164" t="s">
        <v>693</v>
      </c>
      <c r="V164" t="s">
        <v>1693</v>
      </c>
      <c r="X164" t="s">
        <v>1693</v>
      </c>
      <c r="Y164" t="s">
        <v>1693</v>
      </c>
      <c r="Z164" t="s">
        <v>1693</v>
      </c>
      <c r="AA164" t="s">
        <v>1693</v>
      </c>
      <c r="AB164" t="s">
        <v>1693</v>
      </c>
      <c r="AE164" t="s">
        <v>1693</v>
      </c>
      <c r="AG164" t="s">
        <v>1693</v>
      </c>
      <c r="AL164" t="s">
        <v>1681</v>
      </c>
      <c r="AM164" t="s">
        <v>782</v>
      </c>
      <c r="AW164" t="s">
        <v>1693</v>
      </c>
      <c r="BL164" t="s">
        <v>1693</v>
      </c>
      <c r="BZ164" t="s">
        <v>1693</v>
      </c>
      <c r="CC164" t="s">
        <v>1696</v>
      </c>
      <c r="CE164" t="s">
        <v>1622</v>
      </c>
      <c r="CF164" s="1">
        <v>40672</v>
      </c>
      <c r="DR164" t="s">
        <v>692</v>
      </c>
      <c r="DS164" t="s">
        <v>1696</v>
      </c>
      <c r="DT164" t="s">
        <v>1666</v>
      </c>
      <c r="DU164" s="1">
        <v>40583</v>
      </c>
      <c r="DV164">
        <v>0</v>
      </c>
      <c r="DW164">
        <v>0</v>
      </c>
      <c r="DY164">
        <v>0</v>
      </c>
      <c r="DZ164">
        <v>0</v>
      </c>
      <c r="EB164">
        <v>0</v>
      </c>
      <c r="EC164">
        <v>0</v>
      </c>
      <c r="EE164">
        <v>0</v>
      </c>
      <c r="EF164">
        <v>0</v>
      </c>
      <c r="EH164" t="s">
        <v>1693</v>
      </c>
      <c r="EI164" s="2">
        <v>41075.918715277781</v>
      </c>
      <c r="EQ164" t="s">
        <v>1693</v>
      </c>
      <c r="ES164" t="s">
        <v>1693</v>
      </c>
      <c r="ET164" s="3">
        <v>0.875</v>
      </c>
      <c r="EU164" s="3">
        <v>0.99305555555555547</v>
      </c>
      <c r="EV164" t="s">
        <v>252</v>
      </c>
      <c r="EW164" t="s">
        <v>836</v>
      </c>
      <c r="EX164">
        <v>256837550</v>
      </c>
      <c r="EY164" t="s">
        <v>555</v>
      </c>
    </row>
    <row r="165" spans="1:156">
      <c r="A165">
        <v>360</v>
      </c>
      <c r="B165" s="7" t="s">
        <v>253</v>
      </c>
      <c r="C165" s="1">
        <v>41188</v>
      </c>
      <c r="D165" t="s">
        <v>254</v>
      </c>
      <c r="E165">
        <v>0</v>
      </c>
      <c r="F165">
        <v>8</v>
      </c>
      <c r="G165">
        <v>25</v>
      </c>
      <c r="H165" t="s">
        <v>255</v>
      </c>
      <c r="I165" t="s">
        <v>1688</v>
      </c>
      <c r="J165" t="s">
        <v>1689</v>
      </c>
      <c r="K165" t="s">
        <v>1652</v>
      </c>
      <c r="L165" t="s">
        <v>755</v>
      </c>
      <c r="M165" t="s">
        <v>756</v>
      </c>
      <c r="U165" t="s">
        <v>254</v>
      </c>
      <c r="AA165" t="s">
        <v>1693</v>
      </c>
      <c r="AB165" t="s">
        <v>1693</v>
      </c>
      <c r="AL165" t="s">
        <v>1664</v>
      </c>
      <c r="AM165" t="s">
        <v>1478</v>
      </c>
      <c r="CC165" t="s">
        <v>1652</v>
      </c>
      <c r="CD165" t="s">
        <v>256</v>
      </c>
      <c r="CE165" t="s">
        <v>1683</v>
      </c>
      <c r="CF165" t="s">
        <v>257</v>
      </c>
      <c r="DR165" s="1">
        <v>41188</v>
      </c>
      <c r="DS165">
        <v>0</v>
      </c>
      <c r="DT165">
        <v>0</v>
      </c>
      <c r="DV165">
        <v>0</v>
      </c>
      <c r="DW165">
        <v>0</v>
      </c>
      <c r="DY165">
        <v>0</v>
      </c>
      <c r="DZ165">
        <v>0</v>
      </c>
      <c r="EB165">
        <v>0</v>
      </c>
      <c r="EC165">
        <v>0</v>
      </c>
      <c r="EE165">
        <v>0</v>
      </c>
      <c r="EF165">
        <v>0</v>
      </c>
      <c r="EI165" s="2">
        <v>41076.001307870371</v>
      </c>
      <c r="ET165" s="3">
        <v>0.58333333333333337</v>
      </c>
      <c r="EU165" s="3">
        <v>0</v>
      </c>
      <c r="EV165" t="s">
        <v>1438</v>
      </c>
      <c r="EX165" t="s">
        <v>258</v>
      </c>
      <c r="EY165" t="s">
        <v>555</v>
      </c>
    </row>
    <row r="166" spans="1:156">
      <c r="A166">
        <v>372</v>
      </c>
      <c r="B166" s="8" t="s">
        <v>230</v>
      </c>
      <c r="C166" s="1">
        <v>41220</v>
      </c>
      <c r="D166" t="s">
        <v>267</v>
      </c>
      <c r="E166">
        <v>0</v>
      </c>
      <c r="F166">
        <v>2</v>
      </c>
      <c r="G166">
        <v>0</v>
      </c>
      <c r="H166" t="s">
        <v>231</v>
      </c>
      <c r="I166" t="s">
        <v>1618</v>
      </c>
      <c r="J166" t="s">
        <v>1661</v>
      </c>
      <c r="K166" t="s">
        <v>1652</v>
      </c>
      <c r="L166" t="s">
        <v>378</v>
      </c>
      <c r="M166" t="s">
        <v>379</v>
      </c>
      <c r="S166" t="s">
        <v>1693</v>
      </c>
      <c r="U166" t="s">
        <v>267</v>
      </c>
      <c r="Y166" t="s">
        <v>1693</v>
      </c>
      <c r="AC166" t="s">
        <v>1693</v>
      </c>
      <c r="AF166" t="s">
        <v>1693</v>
      </c>
      <c r="AL166" t="s">
        <v>1664</v>
      </c>
      <c r="AM166" t="s">
        <v>229</v>
      </c>
      <c r="BB166" t="s">
        <v>1693</v>
      </c>
      <c r="BN166" t="s">
        <v>1693</v>
      </c>
      <c r="CC166" t="s">
        <v>1652</v>
      </c>
      <c r="CE166" t="s">
        <v>1683</v>
      </c>
      <c r="CF166" t="s">
        <v>1647</v>
      </c>
      <c r="DR166" s="1">
        <v>41220</v>
      </c>
      <c r="DS166">
        <v>0</v>
      </c>
      <c r="DT166">
        <v>0</v>
      </c>
      <c r="DV166">
        <v>0</v>
      </c>
      <c r="DW166">
        <v>0</v>
      </c>
      <c r="DY166">
        <v>0</v>
      </c>
      <c r="DZ166">
        <v>0</v>
      </c>
      <c r="EB166">
        <v>0</v>
      </c>
      <c r="EC166">
        <v>0</v>
      </c>
      <c r="EE166">
        <v>0</v>
      </c>
      <c r="EF166">
        <v>0</v>
      </c>
      <c r="EI166" s="2">
        <v>41078.706909722219</v>
      </c>
      <c r="EQ166" t="s">
        <v>1693</v>
      </c>
      <c r="ET166" s="3">
        <v>0.70833333333333337</v>
      </c>
      <c r="EU166" s="3">
        <v>0.77083333333333337</v>
      </c>
      <c r="EV166" t="s">
        <v>232</v>
      </c>
      <c r="EX166" t="s">
        <v>207</v>
      </c>
      <c r="EY166" t="s">
        <v>556</v>
      </c>
      <c r="EZ166" t="s">
        <v>103</v>
      </c>
    </row>
    <row r="167" spans="1:156">
      <c r="A167">
        <v>373</v>
      </c>
      <c r="B167" s="8" t="s">
        <v>233</v>
      </c>
      <c r="C167" t="s">
        <v>234</v>
      </c>
      <c r="D167" t="s">
        <v>267</v>
      </c>
      <c r="E167">
        <v>0</v>
      </c>
      <c r="F167">
        <v>2</v>
      </c>
      <c r="G167">
        <v>0</v>
      </c>
      <c r="H167" t="s">
        <v>235</v>
      </c>
      <c r="I167" t="s">
        <v>1618</v>
      </c>
      <c r="J167" t="s">
        <v>1661</v>
      </c>
      <c r="K167" t="s">
        <v>1652</v>
      </c>
      <c r="L167" t="s">
        <v>378</v>
      </c>
      <c r="M167" t="s">
        <v>379</v>
      </c>
      <c r="S167" t="s">
        <v>1693</v>
      </c>
      <c r="U167" t="s">
        <v>267</v>
      </c>
      <c r="Y167" t="s">
        <v>1693</v>
      </c>
      <c r="AC167" t="s">
        <v>1693</v>
      </c>
      <c r="AF167" t="s">
        <v>1693</v>
      </c>
      <c r="AL167" t="s">
        <v>1664</v>
      </c>
      <c r="AM167" t="s">
        <v>229</v>
      </c>
      <c r="BB167" t="s">
        <v>1693</v>
      </c>
      <c r="BN167" t="s">
        <v>1693</v>
      </c>
      <c r="CC167" t="s">
        <v>1652</v>
      </c>
      <c r="CE167" t="s">
        <v>1683</v>
      </c>
      <c r="CF167" t="s">
        <v>1647</v>
      </c>
      <c r="DR167" t="s">
        <v>234</v>
      </c>
      <c r="DS167">
        <v>0</v>
      </c>
      <c r="DT167">
        <v>0</v>
      </c>
      <c r="DV167">
        <v>0</v>
      </c>
      <c r="DW167">
        <v>0</v>
      </c>
      <c r="DY167">
        <v>0</v>
      </c>
      <c r="DZ167">
        <v>0</v>
      </c>
      <c r="EB167">
        <v>0</v>
      </c>
      <c r="EC167">
        <v>0</v>
      </c>
      <c r="EE167">
        <v>0</v>
      </c>
      <c r="EF167">
        <v>0</v>
      </c>
      <c r="EI167" s="2">
        <v>41078.708831018521</v>
      </c>
      <c r="EQ167" t="s">
        <v>1693</v>
      </c>
      <c r="ET167" s="3">
        <v>0.70833333333333337</v>
      </c>
      <c r="EU167" s="3">
        <v>0.77083333333333337</v>
      </c>
      <c r="EV167" t="s">
        <v>382</v>
      </c>
      <c r="EX167" t="s">
        <v>236</v>
      </c>
      <c r="EY167" t="s">
        <v>556</v>
      </c>
      <c r="EZ167" t="s">
        <v>103</v>
      </c>
    </row>
    <row r="168" spans="1:156">
      <c r="A168">
        <v>374</v>
      </c>
      <c r="B168" s="8" t="s">
        <v>387</v>
      </c>
      <c r="C168" t="s">
        <v>1383</v>
      </c>
      <c r="D168" t="s">
        <v>388</v>
      </c>
      <c r="E168">
        <v>5</v>
      </c>
      <c r="F168">
        <v>0</v>
      </c>
      <c r="G168">
        <v>0</v>
      </c>
      <c r="H168" t="s">
        <v>445</v>
      </c>
      <c r="I168" t="s">
        <v>1688</v>
      </c>
      <c r="J168" t="s">
        <v>1689</v>
      </c>
      <c r="K168" t="s">
        <v>1652</v>
      </c>
      <c r="L168" t="s">
        <v>1691</v>
      </c>
      <c r="M168" t="s">
        <v>1692</v>
      </c>
      <c r="T168" t="s">
        <v>1693</v>
      </c>
      <c r="U168" t="s">
        <v>388</v>
      </c>
      <c r="Y168" t="s">
        <v>1693</v>
      </c>
      <c r="AI168" t="s">
        <v>1693</v>
      </c>
      <c r="AL168" t="s">
        <v>1664</v>
      </c>
      <c r="AM168" t="s">
        <v>237</v>
      </c>
      <c r="CC168" t="s">
        <v>1696</v>
      </c>
      <c r="CE168" t="s">
        <v>1697</v>
      </c>
      <c r="CF168" s="1">
        <v>41066</v>
      </c>
      <c r="DB168" t="s">
        <v>1693</v>
      </c>
      <c r="DR168" t="s">
        <v>1383</v>
      </c>
      <c r="DS168">
        <v>0</v>
      </c>
      <c r="DT168">
        <v>0</v>
      </c>
      <c r="DV168">
        <v>0</v>
      </c>
      <c r="DW168">
        <v>0</v>
      </c>
      <c r="DY168">
        <v>0</v>
      </c>
      <c r="DZ168">
        <v>0</v>
      </c>
      <c r="EB168">
        <v>0</v>
      </c>
      <c r="EC168">
        <v>0</v>
      </c>
      <c r="EE168">
        <v>0</v>
      </c>
      <c r="EF168">
        <v>0</v>
      </c>
      <c r="EI168" s="2">
        <v>41078.782326388886</v>
      </c>
      <c r="EO168" t="s">
        <v>1693</v>
      </c>
      <c r="ES168" t="s">
        <v>1693</v>
      </c>
      <c r="ET168" s="3">
        <v>0.60069444444444442</v>
      </c>
      <c r="EU168" s="3">
        <v>0.77083333333333337</v>
      </c>
      <c r="EV168" t="s">
        <v>1453</v>
      </c>
      <c r="EX168" t="s">
        <v>447</v>
      </c>
      <c r="EY168" t="s">
        <v>556</v>
      </c>
      <c r="EZ168" t="s">
        <v>103</v>
      </c>
    </row>
    <row r="169" spans="1:156">
      <c r="A169">
        <v>377</v>
      </c>
      <c r="B169" s="7" t="s">
        <v>191</v>
      </c>
      <c r="C169" t="s">
        <v>823</v>
      </c>
      <c r="D169" t="s">
        <v>192</v>
      </c>
      <c r="E169">
        <v>15</v>
      </c>
      <c r="F169">
        <v>5</v>
      </c>
      <c r="G169">
        <v>15</v>
      </c>
      <c r="H169" t="s">
        <v>243</v>
      </c>
      <c r="I169" t="s">
        <v>1618</v>
      </c>
      <c r="J169" t="s">
        <v>1689</v>
      </c>
      <c r="K169" t="s">
        <v>1299</v>
      </c>
      <c r="L169" t="s">
        <v>295</v>
      </c>
      <c r="M169" t="s">
        <v>296</v>
      </c>
      <c r="S169" t="s">
        <v>1693</v>
      </c>
      <c r="T169" t="s">
        <v>1693</v>
      </c>
      <c r="U169" t="s">
        <v>192</v>
      </c>
      <c r="Y169" t="s">
        <v>1693</v>
      </c>
      <c r="AA169" t="s">
        <v>1693</v>
      </c>
      <c r="AI169" t="s">
        <v>1693</v>
      </c>
      <c r="AL169" t="s">
        <v>1694</v>
      </c>
      <c r="AM169" t="s">
        <v>244</v>
      </c>
      <c r="AN169" t="s">
        <v>1693</v>
      </c>
      <c r="CC169" t="s">
        <v>1652</v>
      </c>
      <c r="CD169" t="s">
        <v>284</v>
      </c>
      <c r="CE169" t="s">
        <v>1683</v>
      </c>
      <c r="CF169" s="1">
        <v>40826</v>
      </c>
      <c r="DR169" t="s">
        <v>823</v>
      </c>
      <c r="DS169">
        <v>0</v>
      </c>
      <c r="DT169">
        <v>0</v>
      </c>
      <c r="DV169">
        <v>0</v>
      </c>
      <c r="DW169">
        <v>0</v>
      </c>
      <c r="DY169">
        <v>0</v>
      </c>
      <c r="DZ169">
        <v>0</v>
      </c>
      <c r="EB169">
        <v>0</v>
      </c>
      <c r="EC169">
        <v>0</v>
      </c>
      <c r="EE169">
        <v>0</v>
      </c>
      <c r="EF169">
        <v>0</v>
      </c>
      <c r="EI169" s="2">
        <v>41078.818136574075</v>
      </c>
      <c r="EN169" t="s">
        <v>1693</v>
      </c>
      <c r="EO169" t="s">
        <v>1693</v>
      </c>
      <c r="ET169" s="3">
        <v>0.58333333333333337</v>
      </c>
      <c r="EU169" s="3">
        <v>0.79166666666666663</v>
      </c>
      <c r="EV169" t="s">
        <v>285</v>
      </c>
      <c r="EW169" t="s">
        <v>286</v>
      </c>
      <c r="EX169" t="s">
        <v>318</v>
      </c>
      <c r="EY169" t="s">
        <v>555</v>
      </c>
    </row>
    <row r="170" spans="1:156">
      <c r="A170">
        <v>378</v>
      </c>
      <c r="B170" s="7" t="s">
        <v>198</v>
      </c>
      <c r="C170" t="s">
        <v>1318</v>
      </c>
      <c r="D170" t="s">
        <v>199</v>
      </c>
      <c r="E170">
        <v>3</v>
      </c>
      <c r="F170">
        <v>3</v>
      </c>
      <c r="G170">
        <v>0</v>
      </c>
      <c r="H170" t="s">
        <v>326</v>
      </c>
      <c r="I170" t="s">
        <v>1618</v>
      </c>
      <c r="J170" t="s">
        <v>1661</v>
      </c>
      <c r="K170" t="s">
        <v>1299</v>
      </c>
      <c r="L170" t="s">
        <v>295</v>
      </c>
      <c r="M170" t="s">
        <v>296</v>
      </c>
      <c r="S170" t="s">
        <v>1693</v>
      </c>
      <c r="T170" t="s">
        <v>1693</v>
      </c>
      <c r="U170" t="s">
        <v>199</v>
      </c>
      <c r="X170" t="s">
        <v>1693</v>
      </c>
      <c r="Y170" t="s">
        <v>1693</v>
      </c>
      <c r="AA170" t="s">
        <v>1693</v>
      </c>
      <c r="AL170" t="s">
        <v>1664</v>
      </c>
      <c r="AM170" t="s">
        <v>200</v>
      </c>
      <c r="AN170" t="s">
        <v>1693</v>
      </c>
      <c r="CC170" t="s">
        <v>1652</v>
      </c>
      <c r="CD170" t="s">
        <v>370</v>
      </c>
      <c r="CE170" t="s">
        <v>1683</v>
      </c>
      <c r="CF170" s="1">
        <v>40826</v>
      </c>
      <c r="DR170" t="s">
        <v>1318</v>
      </c>
      <c r="DS170">
        <v>0</v>
      </c>
      <c r="DT170">
        <v>0</v>
      </c>
      <c r="DV170">
        <v>0</v>
      </c>
      <c r="DW170">
        <v>0</v>
      </c>
      <c r="DY170">
        <v>0</v>
      </c>
      <c r="DZ170">
        <v>0</v>
      </c>
      <c r="EB170">
        <v>0</v>
      </c>
      <c r="EC170">
        <v>0</v>
      </c>
      <c r="EE170">
        <v>0</v>
      </c>
      <c r="EF170">
        <v>0</v>
      </c>
      <c r="EI170" s="2">
        <v>41078.830347222225</v>
      </c>
      <c r="EO170" t="s">
        <v>1693</v>
      </c>
      <c r="ET170" s="3">
        <v>0.625</v>
      </c>
      <c r="EU170" s="3">
        <v>0.75</v>
      </c>
      <c r="EV170" t="s">
        <v>328</v>
      </c>
      <c r="EX170" t="s">
        <v>329</v>
      </c>
      <c r="EY170" t="s">
        <v>555</v>
      </c>
    </row>
    <row r="171" spans="1:156">
      <c r="A171">
        <v>379</v>
      </c>
      <c r="B171" s="7" t="s">
        <v>201</v>
      </c>
      <c r="C171" s="1">
        <v>41000</v>
      </c>
      <c r="D171" t="s">
        <v>202</v>
      </c>
      <c r="E171">
        <v>50</v>
      </c>
      <c r="F171">
        <v>50</v>
      </c>
      <c r="G171">
        <v>0</v>
      </c>
      <c r="H171" t="s">
        <v>332</v>
      </c>
      <c r="I171" t="s">
        <v>1618</v>
      </c>
      <c r="J171" t="s">
        <v>1661</v>
      </c>
      <c r="K171" t="s">
        <v>1299</v>
      </c>
      <c r="L171" t="s">
        <v>295</v>
      </c>
      <c r="M171" t="s">
        <v>296</v>
      </c>
      <c r="S171" t="s">
        <v>1693</v>
      </c>
      <c r="T171" t="s">
        <v>1693</v>
      </c>
      <c r="U171" t="s">
        <v>202</v>
      </c>
      <c r="X171" t="s">
        <v>1693</v>
      </c>
      <c r="Y171" t="s">
        <v>1693</v>
      </c>
      <c r="AA171" t="s">
        <v>1693</v>
      </c>
      <c r="AL171" t="s">
        <v>1664</v>
      </c>
      <c r="AM171" t="s">
        <v>203</v>
      </c>
      <c r="AN171" t="s">
        <v>1693</v>
      </c>
      <c r="CC171" t="s">
        <v>1652</v>
      </c>
      <c r="CD171" t="s">
        <v>370</v>
      </c>
      <c r="CE171" t="s">
        <v>1683</v>
      </c>
      <c r="CF171" s="1">
        <v>40826</v>
      </c>
      <c r="DR171" s="1">
        <v>41214</v>
      </c>
      <c r="DS171">
        <v>0</v>
      </c>
      <c r="DT171">
        <v>0</v>
      </c>
      <c r="DV171">
        <v>0</v>
      </c>
      <c r="DW171">
        <v>0</v>
      </c>
      <c r="DY171">
        <v>0</v>
      </c>
      <c r="DZ171">
        <v>0</v>
      </c>
      <c r="EB171">
        <v>0</v>
      </c>
      <c r="EC171">
        <v>0</v>
      </c>
      <c r="EE171">
        <v>0</v>
      </c>
      <c r="EF171">
        <v>0</v>
      </c>
      <c r="EI171" s="2">
        <v>41078.835069444445</v>
      </c>
      <c r="EQ171" t="s">
        <v>1693</v>
      </c>
      <c r="ET171" s="3">
        <v>0.35416666666666669</v>
      </c>
      <c r="EU171" s="3">
        <v>0.77083333333333337</v>
      </c>
      <c r="EV171" t="s">
        <v>364</v>
      </c>
      <c r="EX171" t="s">
        <v>318</v>
      </c>
      <c r="EY171" t="s">
        <v>555</v>
      </c>
    </row>
    <row r="172" spans="1:156">
      <c r="A172">
        <v>380</v>
      </c>
      <c r="B172" s="7" t="s">
        <v>204</v>
      </c>
      <c r="C172" t="s">
        <v>336</v>
      </c>
      <c r="D172" t="s">
        <v>165</v>
      </c>
      <c r="E172">
        <v>20</v>
      </c>
      <c r="F172">
        <v>14</v>
      </c>
      <c r="G172">
        <v>0</v>
      </c>
      <c r="H172" t="s">
        <v>299</v>
      </c>
      <c r="I172" t="s">
        <v>1618</v>
      </c>
      <c r="J172" t="s">
        <v>1689</v>
      </c>
      <c r="K172" t="s">
        <v>1299</v>
      </c>
      <c r="L172" t="s">
        <v>295</v>
      </c>
      <c r="M172" t="s">
        <v>296</v>
      </c>
      <c r="S172" t="s">
        <v>1693</v>
      </c>
      <c r="T172" t="s">
        <v>1693</v>
      </c>
      <c r="U172" t="s">
        <v>270</v>
      </c>
      <c r="X172" t="s">
        <v>1693</v>
      </c>
      <c r="Y172" t="s">
        <v>1693</v>
      </c>
      <c r="AA172" t="s">
        <v>1693</v>
      </c>
      <c r="AL172" t="s">
        <v>1694</v>
      </c>
      <c r="AM172" t="s">
        <v>245</v>
      </c>
      <c r="AN172" t="s">
        <v>1693</v>
      </c>
      <c r="CC172" t="s">
        <v>1652</v>
      </c>
      <c r="CD172" t="s">
        <v>166</v>
      </c>
      <c r="CE172" t="s">
        <v>1683</v>
      </c>
      <c r="CF172" s="1">
        <v>40826</v>
      </c>
      <c r="DR172" t="s">
        <v>336</v>
      </c>
      <c r="DS172">
        <v>0</v>
      </c>
      <c r="DT172">
        <v>0</v>
      </c>
      <c r="DV172">
        <v>0</v>
      </c>
      <c r="DW172">
        <v>0</v>
      </c>
      <c r="DY172">
        <v>0</v>
      </c>
      <c r="DZ172">
        <v>0</v>
      </c>
      <c r="EB172">
        <v>0</v>
      </c>
      <c r="EC172">
        <v>0</v>
      </c>
      <c r="EE172">
        <v>0</v>
      </c>
      <c r="EF172">
        <v>0</v>
      </c>
      <c r="EI172" s="2">
        <v>41078.866747685184</v>
      </c>
      <c r="EN172" t="s">
        <v>1693</v>
      </c>
      <c r="EO172" t="s">
        <v>1693</v>
      </c>
      <c r="ET172" s="3">
        <v>0.35416666666666669</v>
      </c>
      <c r="EU172" s="3">
        <v>0.83333333333333337</v>
      </c>
      <c r="EV172" t="s">
        <v>354</v>
      </c>
      <c r="EW172" t="s">
        <v>247</v>
      </c>
      <c r="EX172" t="s">
        <v>365</v>
      </c>
      <c r="EY172" t="s">
        <v>555</v>
      </c>
    </row>
    <row r="173" spans="1:156">
      <c r="A173">
        <v>381</v>
      </c>
      <c r="B173" s="7" t="s">
        <v>167</v>
      </c>
      <c r="C173" s="1">
        <v>41246</v>
      </c>
      <c r="D173" t="s">
        <v>241</v>
      </c>
      <c r="E173">
        <v>14</v>
      </c>
      <c r="F173">
        <v>20</v>
      </c>
      <c r="G173">
        <v>0</v>
      </c>
      <c r="H173" t="s">
        <v>315</v>
      </c>
      <c r="I173" t="s">
        <v>1618</v>
      </c>
      <c r="J173" t="s">
        <v>1689</v>
      </c>
      <c r="K173" t="s">
        <v>1299</v>
      </c>
      <c r="L173" t="s">
        <v>295</v>
      </c>
      <c r="M173" t="s">
        <v>296</v>
      </c>
      <c r="S173" t="s">
        <v>1693</v>
      </c>
      <c r="T173" t="s">
        <v>1693</v>
      </c>
      <c r="U173" t="s">
        <v>278</v>
      </c>
      <c r="Y173" t="s">
        <v>1693</v>
      </c>
      <c r="AA173" t="s">
        <v>1693</v>
      </c>
      <c r="AL173" t="s">
        <v>1694</v>
      </c>
      <c r="AM173" t="s">
        <v>350</v>
      </c>
      <c r="AN173" t="s">
        <v>1693</v>
      </c>
      <c r="CC173" t="s">
        <v>1652</v>
      </c>
      <c r="CD173" t="s">
        <v>290</v>
      </c>
      <c r="CE173" t="s">
        <v>1683</v>
      </c>
      <c r="CF173" s="1">
        <v>40826</v>
      </c>
      <c r="DR173" s="1">
        <v>41246</v>
      </c>
      <c r="DS173">
        <v>0</v>
      </c>
      <c r="DT173">
        <v>0</v>
      </c>
      <c r="DV173">
        <v>0</v>
      </c>
      <c r="DW173">
        <v>0</v>
      </c>
      <c r="DY173">
        <v>0</v>
      </c>
      <c r="DZ173">
        <v>0</v>
      </c>
      <c r="EB173">
        <v>0</v>
      </c>
      <c r="EC173">
        <v>0</v>
      </c>
      <c r="EE173">
        <v>0</v>
      </c>
      <c r="EF173">
        <v>0</v>
      </c>
      <c r="EI173" s="2">
        <v>41078.869791666664</v>
      </c>
      <c r="EN173" t="s">
        <v>1693</v>
      </c>
      <c r="EO173" t="s">
        <v>1693</v>
      </c>
      <c r="ET173" s="3">
        <v>0.33333333333333331</v>
      </c>
      <c r="EU173" s="3">
        <v>0.83333333333333337</v>
      </c>
      <c r="EV173" t="s">
        <v>168</v>
      </c>
      <c r="EW173" t="s">
        <v>334</v>
      </c>
      <c r="EX173" t="s">
        <v>340</v>
      </c>
      <c r="EY173" t="s">
        <v>555</v>
      </c>
    </row>
    <row r="174" spans="1:156">
      <c r="A174">
        <v>382</v>
      </c>
      <c r="B174" s="7" t="s">
        <v>426</v>
      </c>
      <c r="C174" t="s">
        <v>723</v>
      </c>
      <c r="D174" t="s">
        <v>223</v>
      </c>
      <c r="E174">
        <v>0</v>
      </c>
      <c r="F174">
        <v>0</v>
      </c>
      <c r="G174">
        <v>371</v>
      </c>
      <c r="H174" t="s">
        <v>224</v>
      </c>
      <c r="I174" t="s">
        <v>1688</v>
      </c>
      <c r="J174" t="s">
        <v>1689</v>
      </c>
      <c r="K174" t="s">
        <v>1299</v>
      </c>
      <c r="L174" t="s">
        <v>1653</v>
      </c>
      <c r="M174" t="s">
        <v>1654</v>
      </c>
      <c r="Q174" t="s">
        <v>1693</v>
      </c>
      <c r="S174" t="s">
        <v>1693</v>
      </c>
      <c r="T174" t="s">
        <v>1693</v>
      </c>
      <c r="U174" t="s">
        <v>223</v>
      </c>
      <c r="AI174" t="s">
        <v>1693</v>
      </c>
      <c r="AL174" t="s">
        <v>1664</v>
      </c>
      <c r="AM174" t="s">
        <v>225</v>
      </c>
      <c r="AN174" t="s">
        <v>1693</v>
      </c>
      <c r="BC174" t="s">
        <v>1693</v>
      </c>
      <c r="CC174" t="s">
        <v>1696</v>
      </c>
      <c r="CD174" t="s">
        <v>428</v>
      </c>
      <c r="CE174" t="s">
        <v>993</v>
      </c>
      <c r="CF174" t="s">
        <v>773</v>
      </c>
      <c r="DR174" t="s">
        <v>565</v>
      </c>
      <c r="DS174" t="s">
        <v>1696</v>
      </c>
      <c r="DT174" t="s">
        <v>1697</v>
      </c>
      <c r="DU174" t="s">
        <v>566</v>
      </c>
      <c r="DV174" t="s">
        <v>1652</v>
      </c>
      <c r="DW174" t="s">
        <v>1683</v>
      </c>
      <c r="DX174" s="1">
        <v>41217</v>
      </c>
      <c r="DY174">
        <v>0</v>
      </c>
      <c r="DZ174">
        <v>0</v>
      </c>
      <c r="EB174">
        <v>0</v>
      </c>
      <c r="EC174">
        <v>0</v>
      </c>
      <c r="EE174">
        <v>0</v>
      </c>
      <c r="EF174">
        <v>0</v>
      </c>
      <c r="EH174" t="s">
        <v>1693</v>
      </c>
      <c r="EI174" s="2">
        <v>41079.38790509259</v>
      </c>
      <c r="EK174" t="s">
        <v>1693</v>
      </c>
      <c r="ET174" s="3">
        <v>0.375</v>
      </c>
      <c r="EU174" s="3">
        <v>0.75</v>
      </c>
      <c r="EV174" t="s">
        <v>567</v>
      </c>
      <c r="EX174" t="s">
        <v>226</v>
      </c>
      <c r="EY174" t="s">
        <v>555</v>
      </c>
    </row>
    <row r="175" spans="1:156">
      <c r="A175">
        <v>383</v>
      </c>
      <c r="B175" s="9" t="s">
        <v>227</v>
      </c>
      <c r="C175" s="1">
        <v>41126</v>
      </c>
      <c r="D175" t="s">
        <v>533</v>
      </c>
      <c r="E175">
        <v>2</v>
      </c>
      <c r="F175">
        <v>1</v>
      </c>
      <c r="G175">
        <v>0</v>
      </c>
      <c r="H175" t="s">
        <v>173</v>
      </c>
      <c r="I175" t="s">
        <v>1688</v>
      </c>
      <c r="J175" t="s">
        <v>1689</v>
      </c>
      <c r="K175" t="s">
        <v>1530</v>
      </c>
      <c r="L175" t="s">
        <v>1605</v>
      </c>
      <c r="M175" t="s">
        <v>1606</v>
      </c>
      <c r="N175" t="s">
        <v>1693</v>
      </c>
      <c r="P175" t="s">
        <v>1693</v>
      </c>
      <c r="S175" t="s">
        <v>1693</v>
      </c>
      <c r="T175" t="s">
        <v>1693</v>
      </c>
      <c r="U175" t="s">
        <v>533</v>
      </c>
      <c r="V175" t="s">
        <v>1693</v>
      </c>
      <c r="W175" t="s">
        <v>1693</v>
      </c>
      <c r="X175" t="s">
        <v>1693</v>
      </c>
      <c r="Y175" t="s">
        <v>1693</v>
      </c>
      <c r="Z175" t="s">
        <v>1693</v>
      </c>
      <c r="AA175" t="s">
        <v>1693</v>
      </c>
      <c r="AB175" t="s">
        <v>1693</v>
      </c>
      <c r="AE175" t="s">
        <v>1693</v>
      </c>
      <c r="AF175" t="s">
        <v>1693</v>
      </c>
      <c r="AI175" t="s">
        <v>1693</v>
      </c>
      <c r="AK175" t="s">
        <v>1693</v>
      </c>
      <c r="AL175" t="s">
        <v>1664</v>
      </c>
      <c r="AM175" t="s">
        <v>174</v>
      </c>
      <c r="AN175" t="s">
        <v>1693</v>
      </c>
      <c r="CC175" t="s">
        <v>1696</v>
      </c>
      <c r="CD175" t="s">
        <v>175</v>
      </c>
      <c r="CE175" t="s">
        <v>1666</v>
      </c>
      <c r="CF175" s="1">
        <v>41126</v>
      </c>
      <c r="CZ175" t="s">
        <v>1693</v>
      </c>
      <c r="DR175" s="1">
        <v>41126</v>
      </c>
      <c r="DS175">
        <v>0</v>
      </c>
      <c r="DT175">
        <v>0</v>
      </c>
      <c r="DV175">
        <v>0</v>
      </c>
      <c r="DW175">
        <v>0</v>
      </c>
      <c r="DY175">
        <v>0</v>
      </c>
      <c r="DZ175">
        <v>0</v>
      </c>
      <c r="EB175">
        <v>0</v>
      </c>
      <c r="EC175">
        <v>0</v>
      </c>
      <c r="EE175">
        <v>0</v>
      </c>
      <c r="EF175">
        <v>0</v>
      </c>
      <c r="EH175" t="s">
        <v>1693</v>
      </c>
      <c r="EI175" s="2">
        <v>41079.589131944442</v>
      </c>
      <c r="EK175" t="s">
        <v>1693</v>
      </c>
      <c r="EO175" t="s">
        <v>1693</v>
      </c>
      <c r="ES175" t="s">
        <v>1693</v>
      </c>
      <c r="ET175" s="3">
        <v>0.58333333333333337</v>
      </c>
      <c r="EU175" s="3">
        <v>0.70833333333333337</v>
      </c>
      <c r="EV175" t="s">
        <v>577</v>
      </c>
      <c r="EW175" t="s">
        <v>176</v>
      </c>
      <c r="EX175" t="s">
        <v>177</v>
      </c>
      <c r="EY175" t="s">
        <v>556</v>
      </c>
      <c r="EZ175" t="s">
        <v>102</v>
      </c>
    </row>
    <row r="176" spans="1:156">
      <c r="A176">
        <v>384</v>
      </c>
      <c r="B176" s="7" t="s">
        <v>342</v>
      </c>
      <c r="C176" t="s">
        <v>1033</v>
      </c>
      <c r="D176" t="s">
        <v>343</v>
      </c>
      <c r="E176">
        <v>2</v>
      </c>
      <c r="F176">
        <v>2</v>
      </c>
      <c r="G176">
        <v>0</v>
      </c>
      <c r="H176" t="s">
        <v>178</v>
      </c>
      <c r="I176" t="s">
        <v>1688</v>
      </c>
      <c r="J176" t="s">
        <v>1689</v>
      </c>
      <c r="K176" t="s">
        <v>1652</v>
      </c>
      <c r="L176" t="s">
        <v>1605</v>
      </c>
      <c r="M176" t="s">
        <v>1606</v>
      </c>
      <c r="N176" t="s">
        <v>1693</v>
      </c>
      <c r="S176" t="s">
        <v>1693</v>
      </c>
      <c r="T176" t="s">
        <v>1693</v>
      </c>
      <c r="U176" t="s">
        <v>343</v>
      </c>
      <c r="V176" t="s">
        <v>1693</v>
      </c>
      <c r="W176" t="s">
        <v>1693</v>
      </c>
      <c r="X176" t="s">
        <v>1693</v>
      </c>
      <c r="Y176" t="s">
        <v>1693</v>
      </c>
      <c r="Z176" t="s">
        <v>1693</v>
      </c>
      <c r="AA176" t="s">
        <v>1693</v>
      </c>
      <c r="AL176" t="s">
        <v>1694</v>
      </c>
      <c r="AM176" t="s">
        <v>179</v>
      </c>
      <c r="CC176" t="s">
        <v>1696</v>
      </c>
      <c r="CD176" t="s">
        <v>1605</v>
      </c>
      <c r="CE176" t="s">
        <v>1666</v>
      </c>
      <c r="CF176" s="1">
        <v>41093</v>
      </c>
      <c r="CQ176" t="s">
        <v>1693</v>
      </c>
      <c r="DR176" t="s">
        <v>1033</v>
      </c>
      <c r="DS176">
        <v>0</v>
      </c>
      <c r="DT176">
        <v>0</v>
      </c>
      <c r="DV176">
        <v>0</v>
      </c>
      <c r="DW176">
        <v>0</v>
      </c>
      <c r="DY176">
        <v>0</v>
      </c>
      <c r="DZ176">
        <v>0</v>
      </c>
      <c r="EB176">
        <v>0</v>
      </c>
      <c r="EC176">
        <v>0</v>
      </c>
      <c r="EE176">
        <v>0</v>
      </c>
      <c r="EF176">
        <v>0</v>
      </c>
      <c r="EI176" s="2">
        <v>41079.595636574071</v>
      </c>
      <c r="EK176" t="s">
        <v>1693</v>
      </c>
      <c r="EO176" t="s">
        <v>1693</v>
      </c>
      <c r="ES176" t="s">
        <v>1693</v>
      </c>
      <c r="ET176" s="3">
        <v>0.35416666666666669</v>
      </c>
      <c r="EU176" s="3">
        <v>0.60416666666666663</v>
      </c>
      <c r="EV176" t="s">
        <v>180</v>
      </c>
      <c r="EW176" t="s">
        <v>181</v>
      </c>
      <c r="EX176" t="s">
        <v>177</v>
      </c>
      <c r="EY176" t="s">
        <v>555</v>
      </c>
    </row>
    <row r="177" spans="1:156">
      <c r="A177">
        <v>385</v>
      </c>
      <c r="B177" s="7" t="s">
        <v>182</v>
      </c>
      <c r="C177" t="s">
        <v>906</v>
      </c>
      <c r="D177" t="s">
        <v>1231</v>
      </c>
      <c r="E177">
        <v>0</v>
      </c>
      <c r="F177">
        <v>2</v>
      </c>
      <c r="G177">
        <v>0</v>
      </c>
      <c r="H177" t="s">
        <v>145</v>
      </c>
      <c r="I177" t="s">
        <v>1618</v>
      </c>
      <c r="J177" t="s">
        <v>1661</v>
      </c>
      <c r="K177" t="s">
        <v>1652</v>
      </c>
      <c r="L177" t="s">
        <v>1605</v>
      </c>
      <c r="M177" t="s">
        <v>1606</v>
      </c>
      <c r="N177" t="s">
        <v>1693</v>
      </c>
      <c r="S177" t="s">
        <v>1693</v>
      </c>
      <c r="T177" t="s">
        <v>1693</v>
      </c>
      <c r="U177" t="s">
        <v>1231</v>
      </c>
      <c r="V177" t="s">
        <v>1693</v>
      </c>
      <c r="W177" t="s">
        <v>1693</v>
      </c>
      <c r="X177" t="s">
        <v>1693</v>
      </c>
      <c r="Y177" t="s">
        <v>1693</v>
      </c>
      <c r="Z177" t="s">
        <v>1693</v>
      </c>
      <c r="AA177" t="s">
        <v>1693</v>
      </c>
      <c r="AL177" t="s">
        <v>1664</v>
      </c>
      <c r="AM177" t="s">
        <v>146</v>
      </c>
      <c r="BK177" t="s">
        <v>1693</v>
      </c>
      <c r="CC177" t="s">
        <v>1696</v>
      </c>
      <c r="CD177" t="s">
        <v>1775</v>
      </c>
      <c r="CE177" t="s">
        <v>993</v>
      </c>
      <c r="CF177" t="s">
        <v>606</v>
      </c>
      <c r="DR177" t="s">
        <v>906</v>
      </c>
      <c r="DS177">
        <v>0</v>
      </c>
      <c r="DT177">
        <v>0</v>
      </c>
      <c r="DV177">
        <v>0</v>
      </c>
      <c r="DW177">
        <v>0</v>
      </c>
      <c r="DY177">
        <v>0</v>
      </c>
      <c r="DZ177">
        <v>0</v>
      </c>
      <c r="EB177">
        <v>0</v>
      </c>
      <c r="EC177">
        <v>0</v>
      </c>
      <c r="EE177">
        <v>0</v>
      </c>
      <c r="EF177">
        <v>0</v>
      </c>
      <c r="EH177" t="s">
        <v>1693</v>
      </c>
      <c r="EI177" s="2">
        <v>41079.601944444446</v>
      </c>
      <c r="EK177" t="s">
        <v>1693</v>
      </c>
      <c r="EQ177" t="s">
        <v>1693</v>
      </c>
      <c r="ES177" t="s">
        <v>1693</v>
      </c>
      <c r="ET177" s="3">
        <v>0.85416666666666663</v>
      </c>
      <c r="EU177" s="3">
        <v>0.95833333333333337</v>
      </c>
      <c r="EV177" t="s">
        <v>1015</v>
      </c>
      <c r="EW177" t="s">
        <v>1775</v>
      </c>
      <c r="EX177" t="s">
        <v>177</v>
      </c>
      <c r="EY177" t="s">
        <v>555</v>
      </c>
      <c r="EZ177" t="s">
        <v>98</v>
      </c>
    </row>
    <row r="178" spans="1:156">
      <c r="A178">
        <v>386</v>
      </c>
      <c r="B178" s="7" t="s">
        <v>147</v>
      </c>
      <c r="C178" t="s">
        <v>1224</v>
      </c>
      <c r="D178" t="s">
        <v>1231</v>
      </c>
      <c r="E178">
        <v>2</v>
      </c>
      <c r="F178">
        <v>0</v>
      </c>
      <c r="G178">
        <v>0</v>
      </c>
      <c r="H178" t="s">
        <v>148</v>
      </c>
      <c r="I178" t="s">
        <v>1688</v>
      </c>
      <c r="J178" t="s">
        <v>1661</v>
      </c>
      <c r="K178" t="s">
        <v>1652</v>
      </c>
      <c r="L178" t="s">
        <v>1605</v>
      </c>
      <c r="M178" t="s">
        <v>1606</v>
      </c>
      <c r="N178" t="s">
        <v>1693</v>
      </c>
      <c r="P178" t="s">
        <v>1693</v>
      </c>
      <c r="S178" t="s">
        <v>1693</v>
      </c>
      <c r="T178" t="s">
        <v>1693</v>
      </c>
      <c r="U178" t="s">
        <v>1231</v>
      </c>
      <c r="V178" t="s">
        <v>1693</v>
      </c>
      <c r="W178" t="s">
        <v>1693</v>
      </c>
      <c r="X178" t="s">
        <v>1693</v>
      </c>
      <c r="Y178" t="s">
        <v>1693</v>
      </c>
      <c r="Z178" t="s">
        <v>1693</v>
      </c>
      <c r="AA178" t="s">
        <v>1693</v>
      </c>
      <c r="AL178" t="s">
        <v>1664</v>
      </c>
      <c r="AM178" t="s">
        <v>431</v>
      </c>
      <c r="BK178" t="s">
        <v>1693</v>
      </c>
      <c r="CC178" t="s">
        <v>1696</v>
      </c>
      <c r="CD178" t="s">
        <v>149</v>
      </c>
      <c r="CE178" t="s">
        <v>1666</v>
      </c>
      <c r="CF178" s="1">
        <v>41093</v>
      </c>
      <c r="CQ178" t="s">
        <v>1693</v>
      </c>
      <c r="DR178" t="s">
        <v>1224</v>
      </c>
      <c r="DS178" t="s">
        <v>1696</v>
      </c>
      <c r="DT178" t="s">
        <v>993</v>
      </c>
      <c r="DU178" s="1">
        <v>41063</v>
      </c>
      <c r="DV178">
        <v>0</v>
      </c>
      <c r="DW178">
        <v>0</v>
      </c>
      <c r="DY178">
        <v>0</v>
      </c>
      <c r="DZ178">
        <v>0</v>
      </c>
      <c r="EB178">
        <v>0</v>
      </c>
      <c r="EC178">
        <v>0</v>
      </c>
      <c r="EE178">
        <v>0</v>
      </c>
      <c r="EF178">
        <v>0</v>
      </c>
      <c r="EH178" t="s">
        <v>1693</v>
      </c>
      <c r="EI178" s="2">
        <v>41079.609618055554</v>
      </c>
      <c r="EK178" t="s">
        <v>1693</v>
      </c>
      <c r="EO178" t="s">
        <v>1693</v>
      </c>
      <c r="ES178" t="s">
        <v>1693</v>
      </c>
      <c r="ET178" s="3">
        <v>0.64583333333333337</v>
      </c>
      <c r="EU178" s="3">
        <v>0.70833333333333337</v>
      </c>
      <c r="EV178" t="s">
        <v>150</v>
      </c>
      <c r="EW178" t="s">
        <v>1775</v>
      </c>
      <c r="EX178" t="s">
        <v>177</v>
      </c>
      <c r="EY178" t="s">
        <v>555</v>
      </c>
    </row>
    <row r="179" spans="1:156">
      <c r="A179">
        <v>388</v>
      </c>
      <c r="B179" s="7" t="s">
        <v>196</v>
      </c>
      <c r="C179" s="1">
        <v>41127</v>
      </c>
      <c r="D179" t="s">
        <v>197</v>
      </c>
      <c r="E179">
        <v>0</v>
      </c>
      <c r="F179">
        <v>1</v>
      </c>
      <c r="G179">
        <v>0</v>
      </c>
      <c r="H179" t="s">
        <v>156</v>
      </c>
      <c r="I179" t="s">
        <v>1688</v>
      </c>
      <c r="J179" t="s">
        <v>1689</v>
      </c>
      <c r="K179" t="s">
        <v>1652</v>
      </c>
      <c r="L179" t="s">
        <v>1691</v>
      </c>
      <c r="M179" t="s">
        <v>1692</v>
      </c>
      <c r="T179" t="s">
        <v>1693</v>
      </c>
      <c r="U179" t="s">
        <v>197</v>
      </c>
      <c r="X179" t="s">
        <v>1693</v>
      </c>
      <c r="Y179" t="s">
        <v>1693</v>
      </c>
      <c r="AB179" t="s">
        <v>1693</v>
      </c>
      <c r="AL179" t="s">
        <v>1664</v>
      </c>
      <c r="AM179" t="s">
        <v>157</v>
      </c>
      <c r="BT179" t="s">
        <v>1693</v>
      </c>
      <c r="CC179" t="s">
        <v>1696</v>
      </c>
      <c r="CE179" t="s">
        <v>993</v>
      </c>
      <c r="CF179" t="s">
        <v>748</v>
      </c>
      <c r="DR179" s="1">
        <v>41127</v>
      </c>
      <c r="DS179">
        <v>0</v>
      </c>
      <c r="DT179">
        <v>0</v>
      </c>
      <c r="DV179">
        <v>0</v>
      </c>
      <c r="DW179">
        <v>0</v>
      </c>
      <c r="DY179">
        <v>0</v>
      </c>
      <c r="DZ179">
        <v>0</v>
      </c>
      <c r="EB179">
        <v>0</v>
      </c>
      <c r="EC179">
        <v>0</v>
      </c>
      <c r="EE179">
        <v>0</v>
      </c>
      <c r="EF179">
        <v>0</v>
      </c>
      <c r="EI179" s="2">
        <v>41079.680706018517</v>
      </c>
      <c r="ET179" s="3">
        <v>0.77083333333333337</v>
      </c>
      <c r="EU179" s="3">
        <v>0.83333333333333337</v>
      </c>
      <c r="EV179" t="s">
        <v>158</v>
      </c>
      <c r="EX179" t="s">
        <v>1132</v>
      </c>
      <c r="EY179" t="s">
        <v>555</v>
      </c>
    </row>
    <row r="180" spans="1:156">
      <c r="A180">
        <v>390</v>
      </c>
      <c r="B180" s="7" t="s">
        <v>311</v>
      </c>
      <c r="C180" t="s">
        <v>1658</v>
      </c>
      <c r="D180" t="s">
        <v>162</v>
      </c>
      <c r="E180">
        <v>4</v>
      </c>
      <c r="F180">
        <v>0</v>
      </c>
      <c r="G180">
        <v>0</v>
      </c>
      <c r="H180" t="s">
        <v>163</v>
      </c>
      <c r="I180" t="s">
        <v>1688</v>
      </c>
      <c r="J180" t="s">
        <v>1661</v>
      </c>
      <c r="K180" t="s">
        <v>1690</v>
      </c>
      <c r="L180" t="s">
        <v>861</v>
      </c>
      <c r="M180" t="s">
        <v>862</v>
      </c>
      <c r="N180" t="s">
        <v>1693</v>
      </c>
      <c r="R180" t="s">
        <v>1693</v>
      </c>
      <c r="S180" t="s">
        <v>1693</v>
      </c>
      <c r="T180" t="s">
        <v>1693</v>
      </c>
      <c r="U180" t="s">
        <v>162</v>
      </c>
      <c r="V180" t="s">
        <v>1693</v>
      </c>
      <c r="W180" t="s">
        <v>1693</v>
      </c>
      <c r="X180" t="s">
        <v>1693</v>
      </c>
      <c r="Y180" t="s">
        <v>1693</v>
      </c>
      <c r="Z180" t="s">
        <v>1693</v>
      </c>
      <c r="AA180" t="s">
        <v>1693</v>
      </c>
      <c r="AB180" t="s">
        <v>1693</v>
      </c>
      <c r="AG180" t="s">
        <v>1693</v>
      </c>
      <c r="AL180" t="s">
        <v>1664</v>
      </c>
      <c r="AM180" t="s">
        <v>834</v>
      </c>
      <c r="AW180" t="s">
        <v>1693</v>
      </c>
      <c r="BW180" t="s">
        <v>1693</v>
      </c>
      <c r="BZ180" t="s">
        <v>1693</v>
      </c>
      <c r="CC180" t="s">
        <v>1696</v>
      </c>
      <c r="CE180" t="s">
        <v>1622</v>
      </c>
      <c r="CF180" s="1">
        <v>40672</v>
      </c>
      <c r="DR180" t="s">
        <v>1658</v>
      </c>
      <c r="DS180" t="s">
        <v>1696</v>
      </c>
      <c r="DT180" t="s">
        <v>1666</v>
      </c>
      <c r="DU180" t="s">
        <v>1767</v>
      </c>
      <c r="DV180" t="s">
        <v>1696</v>
      </c>
      <c r="DW180" t="s">
        <v>1666</v>
      </c>
      <c r="DX180" s="1">
        <v>40675</v>
      </c>
      <c r="DY180">
        <v>0</v>
      </c>
      <c r="DZ180">
        <v>0</v>
      </c>
      <c r="EB180">
        <v>0</v>
      </c>
      <c r="EC180">
        <v>0</v>
      </c>
      <c r="EE180">
        <v>0</v>
      </c>
      <c r="EF180">
        <v>0</v>
      </c>
      <c r="EH180" t="s">
        <v>1693</v>
      </c>
      <c r="EI180" s="2">
        <v>41080.452939814815</v>
      </c>
      <c r="ES180" t="s">
        <v>1693</v>
      </c>
      <c r="ET180" s="3">
        <v>0.82291666666666663</v>
      </c>
      <c r="EU180" s="3">
        <v>0.96180555555555547</v>
      </c>
      <c r="EV180" t="s">
        <v>281</v>
      </c>
      <c r="EX180">
        <v>256837550</v>
      </c>
      <c r="EY180" t="s">
        <v>555</v>
      </c>
    </row>
    <row r="181" spans="1:156">
      <c r="A181">
        <v>391</v>
      </c>
      <c r="B181" s="7" t="s">
        <v>304</v>
      </c>
      <c r="C181" t="s">
        <v>619</v>
      </c>
      <c r="D181" t="s">
        <v>164</v>
      </c>
      <c r="E181">
        <v>3</v>
      </c>
      <c r="F181">
        <v>0</v>
      </c>
      <c r="G181">
        <v>0</v>
      </c>
      <c r="H181" t="s">
        <v>115</v>
      </c>
      <c r="I181" t="s">
        <v>1688</v>
      </c>
      <c r="J181" t="s">
        <v>1689</v>
      </c>
      <c r="K181" t="s">
        <v>1530</v>
      </c>
      <c r="L181" t="s">
        <v>861</v>
      </c>
      <c r="M181" t="s">
        <v>862</v>
      </c>
      <c r="N181" t="s">
        <v>1693</v>
      </c>
      <c r="R181" t="s">
        <v>1693</v>
      </c>
      <c r="S181" t="s">
        <v>1693</v>
      </c>
      <c r="T181" t="s">
        <v>1693</v>
      </c>
      <c r="U181" t="s">
        <v>164</v>
      </c>
      <c r="V181" t="s">
        <v>1693</v>
      </c>
      <c r="W181" t="s">
        <v>1693</v>
      </c>
      <c r="X181" t="s">
        <v>1693</v>
      </c>
      <c r="Z181" t="s">
        <v>1693</v>
      </c>
      <c r="AA181" t="s">
        <v>1693</v>
      </c>
      <c r="AB181" t="s">
        <v>1693</v>
      </c>
      <c r="AG181" t="s">
        <v>1693</v>
      </c>
      <c r="AK181" t="s">
        <v>1693</v>
      </c>
      <c r="AL181" t="s">
        <v>1681</v>
      </c>
      <c r="AM181" t="s">
        <v>782</v>
      </c>
      <c r="AW181" t="s">
        <v>1693</v>
      </c>
      <c r="BZ181" t="s">
        <v>1693</v>
      </c>
      <c r="CC181" t="s">
        <v>1696</v>
      </c>
      <c r="CE181" t="s">
        <v>1622</v>
      </c>
      <c r="CF181" s="1">
        <v>40672</v>
      </c>
      <c r="DR181" t="s">
        <v>619</v>
      </c>
      <c r="DS181" t="s">
        <v>1696</v>
      </c>
      <c r="DT181" t="s">
        <v>1697</v>
      </c>
      <c r="DU181" s="1">
        <v>40583</v>
      </c>
      <c r="DV181">
        <v>0</v>
      </c>
      <c r="DW181">
        <v>0</v>
      </c>
      <c r="DY181">
        <v>0</v>
      </c>
      <c r="DZ181">
        <v>0</v>
      </c>
      <c r="EB181">
        <v>0</v>
      </c>
      <c r="EC181">
        <v>0</v>
      </c>
      <c r="EE181">
        <v>0</v>
      </c>
      <c r="EF181">
        <v>0</v>
      </c>
      <c r="EH181" t="s">
        <v>1693</v>
      </c>
      <c r="EI181" s="2">
        <v>41080.461111111108</v>
      </c>
      <c r="EQ181" t="s">
        <v>1693</v>
      </c>
      <c r="ES181" t="s">
        <v>1693</v>
      </c>
      <c r="ET181" s="3">
        <v>0.875</v>
      </c>
      <c r="EU181" s="3">
        <v>0.97916666666666663</v>
      </c>
      <c r="EV181" t="s">
        <v>307</v>
      </c>
      <c r="EW181" t="s">
        <v>836</v>
      </c>
      <c r="EX181">
        <v>256837550</v>
      </c>
      <c r="EY181" t="s">
        <v>555</v>
      </c>
    </row>
    <row r="182" spans="1:156">
      <c r="A182">
        <v>393</v>
      </c>
      <c r="B182" s="7" t="s">
        <v>123</v>
      </c>
      <c r="C182" s="1">
        <v>40942</v>
      </c>
      <c r="D182" t="s">
        <v>832</v>
      </c>
      <c r="E182">
        <v>4</v>
      </c>
      <c r="F182">
        <v>0</v>
      </c>
      <c r="G182">
        <v>0</v>
      </c>
      <c r="H182" t="s">
        <v>124</v>
      </c>
      <c r="I182" t="s">
        <v>1688</v>
      </c>
      <c r="J182" t="s">
        <v>1689</v>
      </c>
      <c r="K182" t="s">
        <v>1530</v>
      </c>
      <c r="L182" t="s">
        <v>861</v>
      </c>
      <c r="M182" t="s">
        <v>862</v>
      </c>
      <c r="N182" t="s">
        <v>1693</v>
      </c>
      <c r="R182" t="s">
        <v>1693</v>
      </c>
      <c r="S182" t="s">
        <v>1693</v>
      </c>
      <c r="T182" t="s">
        <v>1693</v>
      </c>
      <c r="U182" t="s">
        <v>832</v>
      </c>
      <c r="V182" t="s">
        <v>1693</v>
      </c>
      <c r="X182" t="s">
        <v>1693</v>
      </c>
      <c r="Y182" t="s">
        <v>1693</v>
      </c>
      <c r="AA182" t="s">
        <v>1693</v>
      </c>
      <c r="AB182" t="s">
        <v>1693</v>
      </c>
      <c r="AG182" t="s">
        <v>1693</v>
      </c>
      <c r="AL182" t="s">
        <v>1681</v>
      </c>
      <c r="AM182" t="s">
        <v>834</v>
      </c>
      <c r="AW182" t="s">
        <v>1693</v>
      </c>
      <c r="BZ182" t="s">
        <v>1693</v>
      </c>
      <c r="CC182" t="s">
        <v>1696</v>
      </c>
      <c r="CE182" t="s">
        <v>1622</v>
      </c>
      <c r="CF182" s="1">
        <v>40672</v>
      </c>
      <c r="DR182" s="1">
        <v>40942</v>
      </c>
      <c r="DS182" t="s">
        <v>1696</v>
      </c>
      <c r="DT182" t="s">
        <v>1666</v>
      </c>
      <c r="DU182" s="1">
        <v>40583</v>
      </c>
      <c r="DV182">
        <v>0</v>
      </c>
      <c r="DW182">
        <v>0</v>
      </c>
      <c r="DY182">
        <v>0</v>
      </c>
      <c r="DZ182">
        <v>0</v>
      </c>
      <c r="EB182">
        <v>0</v>
      </c>
      <c r="EC182">
        <v>0</v>
      </c>
      <c r="EE182">
        <v>0</v>
      </c>
      <c r="EF182">
        <v>0</v>
      </c>
      <c r="EH182" t="s">
        <v>1693</v>
      </c>
      <c r="EI182" s="2">
        <v>41080.470046296294</v>
      </c>
      <c r="EQ182" t="s">
        <v>1693</v>
      </c>
      <c r="ES182" t="s">
        <v>1693</v>
      </c>
      <c r="ET182" s="3">
        <v>0.86458333333333337</v>
      </c>
      <c r="EU182" s="3">
        <v>0.97916666666666663</v>
      </c>
      <c r="EV182" t="s">
        <v>835</v>
      </c>
      <c r="EW182" t="s">
        <v>836</v>
      </c>
      <c r="EX182">
        <v>256837550</v>
      </c>
      <c r="EY182" t="s">
        <v>555</v>
      </c>
      <c r="EZ182" t="s">
        <v>98</v>
      </c>
    </row>
    <row r="183" spans="1:156">
      <c r="A183">
        <v>396</v>
      </c>
      <c r="B183" s="7" t="s">
        <v>130</v>
      </c>
      <c r="C183" s="1">
        <v>40942</v>
      </c>
      <c r="D183" t="s">
        <v>859</v>
      </c>
      <c r="E183">
        <v>0</v>
      </c>
      <c r="F183">
        <v>0</v>
      </c>
      <c r="G183">
        <v>0</v>
      </c>
      <c r="H183" t="s">
        <v>131</v>
      </c>
      <c r="I183" t="s">
        <v>1618</v>
      </c>
      <c r="J183" t="s">
        <v>1689</v>
      </c>
      <c r="K183" t="s">
        <v>1299</v>
      </c>
      <c r="L183" t="s">
        <v>861</v>
      </c>
      <c r="M183" t="s">
        <v>862</v>
      </c>
      <c r="N183" t="s">
        <v>1693</v>
      </c>
      <c r="S183" t="s">
        <v>1693</v>
      </c>
      <c r="T183" t="s">
        <v>1693</v>
      </c>
      <c r="U183" t="s">
        <v>859</v>
      </c>
      <c r="V183" t="s">
        <v>1693</v>
      </c>
      <c r="W183" t="s">
        <v>1693</v>
      </c>
      <c r="X183" t="s">
        <v>1693</v>
      </c>
      <c r="Y183" t="s">
        <v>1693</v>
      </c>
      <c r="AA183" t="s">
        <v>1693</v>
      </c>
      <c r="AB183" t="s">
        <v>1693</v>
      </c>
      <c r="AL183" t="s">
        <v>1664</v>
      </c>
      <c r="AM183" t="s">
        <v>863</v>
      </c>
      <c r="AT183" t="s">
        <v>1693</v>
      </c>
      <c r="CC183" t="s">
        <v>1652</v>
      </c>
      <c r="CE183" t="s">
        <v>1683</v>
      </c>
      <c r="CF183" t="s">
        <v>700</v>
      </c>
      <c r="DR183" s="1">
        <v>40942</v>
      </c>
      <c r="DS183">
        <v>0</v>
      </c>
      <c r="DT183">
        <v>0</v>
      </c>
      <c r="DV183">
        <v>0</v>
      </c>
      <c r="DW183">
        <v>0</v>
      </c>
      <c r="DY183">
        <v>0</v>
      </c>
      <c r="DZ183">
        <v>0</v>
      </c>
      <c r="EB183">
        <v>0</v>
      </c>
      <c r="EC183">
        <v>0</v>
      </c>
      <c r="EE183">
        <v>0</v>
      </c>
      <c r="EF183">
        <v>0</v>
      </c>
      <c r="EI183" s="2">
        <v>41080.47865740741</v>
      </c>
      <c r="EQ183" t="s">
        <v>1693</v>
      </c>
      <c r="ES183" t="s">
        <v>1693</v>
      </c>
      <c r="ET183" s="3">
        <v>0.89583333333333337</v>
      </c>
      <c r="EU183" s="3">
        <v>0.95833333333333337</v>
      </c>
      <c r="EV183" t="s">
        <v>859</v>
      </c>
      <c r="EX183">
        <v>256837550</v>
      </c>
      <c r="EY183" t="s">
        <v>555</v>
      </c>
    </row>
    <row r="184" spans="1:156">
      <c r="A184">
        <v>397</v>
      </c>
      <c r="B184" s="9" t="s">
        <v>132</v>
      </c>
      <c r="C184" t="s">
        <v>133</v>
      </c>
      <c r="D184" t="s">
        <v>134</v>
      </c>
      <c r="E184">
        <v>0</v>
      </c>
      <c r="F184">
        <v>0</v>
      </c>
      <c r="G184">
        <v>300</v>
      </c>
      <c r="H184" t="s">
        <v>135</v>
      </c>
      <c r="I184" t="s">
        <v>1618</v>
      </c>
      <c r="J184" t="s">
        <v>1689</v>
      </c>
      <c r="K184" t="s">
        <v>1299</v>
      </c>
      <c r="L184" t="s">
        <v>1653</v>
      </c>
      <c r="M184" t="s">
        <v>1654</v>
      </c>
      <c r="Q184" t="s">
        <v>1693</v>
      </c>
      <c r="S184" t="s">
        <v>1693</v>
      </c>
      <c r="T184" t="s">
        <v>1693</v>
      </c>
      <c r="U184" t="s">
        <v>134</v>
      </c>
      <c r="AI184" t="s">
        <v>1693</v>
      </c>
      <c r="AK184" t="s">
        <v>1693</v>
      </c>
      <c r="AL184" t="s">
        <v>1664</v>
      </c>
      <c r="AM184" t="s">
        <v>597</v>
      </c>
      <c r="AN184" t="s">
        <v>1693</v>
      </c>
      <c r="CC184" t="s">
        <v>1652</v>
      </c>
      <c r="CD184" t="s">
        <v>136</v>
      </c>
      <c r="CE184" t="s">
        <v>1683</v>
      </c>
      <c r="CF184" t="s">
        <v>1247</v>
      </c>
      <c r="DR184" t="s">
        <v>133</v>
      </c>
      <c r="DS184">
        <v>0</v>
      </c>
      <c r="DT184">
        <v>0</v>
      </c>
      <c r="DV184">
        <v>0</v>
      </c>
      <c r="DW184">
        <v>0</v>
      </c>
      <c r="DY184">
        <v>0</v>
      </c>
      <c r="DZ184">
        <v>0</v>
      </c>
      <c r="EB184">
        <v>0</v>
      </c>
      <c r="EC184">
        <v>0</v>
      </c>
      <c r="EE184">
        <v>0</v>
      </c>
      <c r="EF184">
        <v>0</v>
      </c>
      <c r="EH184" t="s">
        <v>1693</v>
      </c>
      <c r="EI184" s="2">
        <v>41080.480520833335</v>
      </c>
      <c r="EK184" t="s">
        <v>1693</v>
      </c>
      <c r="EQ184" t="s">
        <v>1693</v>
      </c>
      <c r="ET184" s="3">
        <v>0.875</v>
      </c>
      <c r="EU184" s="3">
        <v>0.99930555555555556</v>
      </c>
      <c r="EV184" t="s">
        <v>137</v>
      </c>
      <c r="EX184" t="s">
        <v>138</v>
      </c>
      <c r="EY184" t="s">
        <v>556</v>
      </c>
      <c r="EZ184" t="s">
        <v>102</v>
      </c>
    </row>
    <row r="185" spans="1:156">
      <c r="A185">
        <v>398</v>
      </c>
      <c r="B185" s="7" t="s">
        <v>139</v>
      </c>
      <c r="C185" s="1">
        <v>41157</v>
      </c>
      <c r="D185" t="s">
        <v>140</v>
      </c>
      <c r="E185">
        <v>4</v>
      </c>
      <c r="F185">
        <v>0</v>
      </c>
      <c r="G185">
        <v>0</v>
      </c>
      <c r="H185" t="s">
        <v>141</v>
      </c>
      <c r="I185" t="s">
        <v>1688</v>
      </c>
      <c r="J185" t="s">
        <v>1689</v>
      </c>
      <c r="K185" t="s">
        <v>1530</v>
      </c>
      <c r="L185" t="s">
        <v>861</v>
      </c>
      <c r="M185" t="s">
        <v>862</v>
      </c>
      <c r="N185" t="s">
        <v>1693</v>
      </c>
      <c r="R185" t="s">
        <v>1693</v>
      </c>
      <c r="S185" t="s">
        <v>1693</v>
      </c>
      <c r="T185" t="s">
        <v>1693</v>
      </c>
      <c r="U185" t="s">
        <v>140</v>
      </c>
      <c r="V185" t="s">
        <v>1693</v>
      </c>
      <c r="W185" t="s">
        <v>1693</v>
      </c>
      <c r="X185" t="s">
        <v>1693</v>
      </c>
      <c r="AA185" t="s">
        <v>1693</v>
      </c>
      <c r="AL185" t="s">
        <v>1694</v>
      </c>
      <c r="AM185" t="s">
        <v>142</v>
      </c>
      <c r="BY185" t="s">
        <v>1693</v>
      </c>
      <c r="CC185" t="s">
        <v>1696</v>
      </c>
      <c r="CE185" t="s">
        <v>1666</v>
      </c>
      <c r="CF185" s="1">
        <v>41157</v>
      </c>
      <c r="DR185" s="1">
        <v>41157</v>
      </c>
      <c r="DS185">
        <v>0</v>
      </c>
      <c r="DT185">
        <v>0</v>
      </c>
      <c r="DV185">
        <v>0</v>
      </c>
      <c r="DW185">
        <v>0</v>
      </c>
      <c r="DY185">
        <v>0</v>
      </c>
      <c r="DZ185">
        <v>0</v>
      </c>
      <c r="EB185">
        <v>0</v>
      </c>
      <c r="EC185">
        <v>0</v>
      </c>
      <c r="EE185">
        <v>0</v>
      </c>
      <c r="EF185">
        <v>0</v>
      </c>
      <c r="EH185" t="s">
        <v>1693</v>
      </c>
      <c r="EI185" s="2">
        <v>41080.482743055552</v>
      </c>
      <c r="EQ185" t="s">
        <v>1693</v>
      </c>
      <c r="ES185" t="s">
        <v>1693</v>
      </c>
      <c r="ET185" s="3">
        <v>0.76041666666666663</v>
      </c>
      <c r="EU185" s="3">
        <v>0.89583333333333337</v>
      </c>
      <c r="EV185" t="s">
        <v>143</v>
      </c>
      <c r="EW185" t="s">
        <v>144</v>
      </c>
      <c r="EX185">
        <v>256837550</v>
      </c>
      <c r="EY185" t="s">
        <v>555</v>
      </c>
    </row>
    <row r="186" spans="1:156">
      <c r="A186">
        <v>399</v>
      </c>
      <c r="B186" s="7" t="s">
        <v>80</v>
      </c>
      <c r="C186" s="1">
        <v>41127</v>
      </c>
      <c r="D186" t="s">
        <v>81</v>
      </c>
      <c r="E186">
        <v>12</v>
      </c>
      <c r="F186">
        <v>0</v>
      </c>
      <c r="G186">
        <v>0</v>
      </c>
      <c r="H186" t="s">
        <v>82</v>
      </c>
      <c r="I186" t="s">
        <v>1618</v>
      </c>
      <c r="J186" t="s">
        <v>1661</v>
      </c>
      <c r="K186" t="s">
        <v>1652</v>
      </c>
      <c r="L186" t="s">
        <v>1428</v>
      </c>
      <c r="M186" t="s">
        <v>83</v>
      </c>
      <c r="P186" t="s">
        <v>1693</v>
      </c>
      <c r="Q186" t="s">
        <v>1693</v>
      </c>
      <c r="S186" t="s">
        <v>1693</v>
      </c>
      <c r="U186" t="s">
        <v>81</v>
      </c>
      <c r="AA186" t="s">
        <v>1693</v>
      </c>
      <c r="AL186" t="s">
        <v>1664</v>
      </c>
      <c r="AM186" t="s">
        <v>84</v>
      </c>
      <c r="BU186" t="s">
        <v>1693</v>
      </c>
      <c r="CC186" t="s">
        <v>1696</v>
      </c>
      <c r="CE186" t="s">
        <v>993</v>
      </c>
      <c r="CF186" t="s">
        <v>773</v>
      </c>
      <c r="DR186" s="1">
        <v>41127</v>
      </c>
      <c r="DS186">
        <v>0</v>
      </c>
      <c r="DT186">
        <v>0</v>
      </c>
      <c r="DV186">
        <v>0</v>
      </c>
      <c r="DW186">
        <v>0</v>
      </c>
      <c r="DY186">
        <v>0</v>
      </c>
      <c r="DZ186">
        <v>0</v>
      </c>
      <c r="EB186">
        <v>0</v>
      </c>
      <c r="EC186">
        <v>0</v>
      </c>
      <c r="EE186">
        <v>0</v>
      </c>
      <c r="EF186">
        <v>0</v>
      </c>
      <c r="EI186" s="2">
        <v>41081.792245370372</v>
      </c>
      <c r="EK186" t="s">
        <v>1693</v>
      </c>
      <c r="EQ186" t="s">
        <v>1693</v>
      </c>
      <c r="ET186" s="3">
        <v>0.43055555555555558</v>
      </c>
      <c r="EU186" s="3">
        <v>0.5</v>
      </c>
      <c r="EV186" t="s">
        <v>85</v>
      </c>
      <c r="EX186" t="s">
        <v>161</v>
      </c>
      <c r="EY186" t="s">
        <v>555</v>
      </c>
    </row>
    <row r="187" spans="1:156">
      <c r="A187">
        <v>400</v>
      </c>
      <c r="B187" s="7" t="s">
        <v>86</v>
      </c>
      <c r="C187" t="s">
        <v>723</v>
      </c>
      <c r="D187" t="s">
        <v>87</v>
      </c>
      <c r="E187">
        <v>0</v>
      </c>
      <c r="F187">
        <v>14</v>
      </c>
      <c r="G187">
        <v>371</v>
      </c>
      <c r="H187" t="s">
        <v>88</v>
      </c>
      <c r="I187" t="s">
        <v>1688</v>
      </c>
      <c r="J187" t="s">
        <v>1689</v>
      </c>
      <c r="K187" t="s">
        <v>1299</v>
      </c>
      <c r="L187" t="s">
        <v>1653</v>
      </c>
      <c r="M187" t="s">
        <v>1654</v>
      </c>
      <c r="Q187" t="s">
        <v>1693</v>
      </c>
      <c r="S187" t="s">
        <v>1693</v>
      </c>
      <c r="T187" t="s">
        <v>1693</v>
      </c>
      <c r="U187" t="s">
        <v>87</v>
      </c>
      <c r="AI187" t="s">
        <v>1693</v>
      </c>
      <c r="AL187" t="s">
        <v>1694</v>
      </c>
      <c r="AM187" t="s">
        <v>89</v>
      </c>
      <c r="BS187" t="s">
        <v>1693</v>
      </c>
      <c r="CC187" t="s">
        <v>1696</v>
      </c>
      <c r="CD187" t="s">
        <v>172</v>
      </c>
      <c r="CE187" t="s">
        <v>993</v>
      </c>
      <c r="CF187" t="s">
        <v>773</v>
      </c>
      <c r="DF187" t="s">
        <v>1693</v>
      </c>
      <c r="DR187" t="s">
        <v>565</v>
      </c>
      <c r="DS187">
        <v>0</v>
      </c>
      <c r="DT187" t="s">
        <v>1666</v>
      </c>
      <c r="DU187" t="s">
        <v>718</v>
      </c>
      <c r="DV187">
        <v>0</v>
      </c>
      <c r="DW187">
        <v>0</v>
      </c>
      <c r="DY187">
        <v>0</v>
      </c>
      <c r="DZ187">
        <v>0</v>
      </c>
      <c r="EB187">
        <v>0</v>
      </c>
      <c r="EC187">
        <v>0</v>
      </c>
      <c r="EE187">
        <v>0</v>
      </c>
      <c r="EF187">
        <v>0</v>
      </c>
      <c r="EH187" t="s">
        <v>1693</v>
      </c>
      <c r="EI187" s="2">
        <v>41082.488981481481</v>
      </c>
      <c r="EK187" t="s">
        <v>1693</v>
      </c>
      <c r="EO187" t="s">
        <v>1693</v>
      </c>
      <c r="ET187" s="3">
        <v>0.375</v>
      </c>
      <c r="EU187" s="3">
        <v>0.75</v>
      </c>
      <c r="EV187" t="s">
        <v>128</v>
      </c>
      <c r="EW187" t="s">
        <v>122</v>
      </c>
      <c r="EX187" t="s">
        <v>90</v>
      </c>
      <c r="EY187" t="s">
        <v>555</v>
      </c>
    </row>
    <row r="188" spans="1:156">
      <c r="A188">
        <v>401</v>
      </c>
      <c r="B188" s="7" t="s">
        <v>116</v>
      </c>
      <c r="C188" t="s">
        <v>565</v>
      </c>
      <c r="D188" t="s">
        <v>91</v>
      </c>
      <c r="E188">
        <v>7</v>
      </c>
      <c r="F188">
        <v>0</v>
      </c>
      <c r="G188">
        <v>371</v>
      </c>
      <c r="H188" t="s">
        <v>88</v>
      </c>
      <c r="I188" t="s">
        <v>1688</v>
      </c>
      <c r="J188" t="s">
        <v>1689</v>
      </c>
      <c r="K188" t="s">
        <v>1299</v>
      </c>
      <c r="L188" t="s">
        <v>1653</v>
      </c>
      <c r="M188" t="s">
        <v>1654</v>
      </c>
      <c r="Q188" t="s">
        <v>1693</v>
      </c>
      <c r="S188" t="s">
        <v>1693</v>
      </c>
      <c r="T188" t="s">
        <v>1693</v>
      </c>
      <c r="U188" t="s">
        <v>91</v>
      </c>
      <c r="AI188" t="s">
        <v>1693</v>
      </c>
      <c r="AL188" t="s">
        <v>1694</v>
      </c>
      <c r="AM188" t="s">
        <v>92</v>
      </c>
      <c r="BC188" t="s">
        <v>1693</v>
      </c>
      <c r="CC188" t="s">
        <v>1696</v>
      </c>
      <c r="CD188" t="s">
        <v>120</v>
      </c>
      <c r="CE188" t="s">
        <v>1697</v>
      </c>
      <c r="CF188" t="s">
        <v>723</v>
      </c>
      <c r="DO188" t="s">
        <v>1693</v>
      </c>
      <c r="DR188" t="s">
        <v>565</v>
      </c>
      <c r="DS188">
        <v>0</v>
      </c>
      <c r="DT188">
        <v>0</v>
      </c>
      <c r="DV188">
        <v>0</v>
      </c>
      <c r="DW188">
        <v>0</v>
      </c>
      <c r="DY188">
        <v>0</v>
      </c>
      <c r="DZ188">
        <v>0</v>
      </c>
      <c r="EB188">
        <v>0</v>
      </c>
      <c r="EC188">
        <v>0</v>
      </c>
      <c r="EE188">
        <v>0</v>
      </c>
      <c r="EF188">
        <v>0</v>
      </c>
      <c r="EH188" t="s">
        <v>1693</v>
      </c>
      <c r="EI188" s="2">
        <v>41082.492476851854</v>
      </c>
      <c r="EK188" t="s">
        <v>1693</v>
      </c>
      <c r="EO188" t="s">
        <v>1693</v>
      </c>
      <c r="ET188" s="3">
        <v>0.375</v>
      </c>
      <c r="EU188" s="3">
        <v>0.75</v>
      </c>
      <c r="EV188" t="s">
        <v>121</v>
      </c>
      <c r="EW188" t="s">
        <v>122</v>
      </c>
      <c r="EX188" t="s">
        <v>93</v>
      </c>
      <c r="EY188" t="s">
        <v>555</v>
      </c>
    </row>
    <row r="189" spans="1:156">
      <c r="A189">
        <v>402</v>
      </c>
      <c r="B189" s="7" t="s">
        <v>94</v>
      </c>
      <c r="C189" t="s">
        <v>1705</v>
      </c>
      <c r="D189" t="s">
        <v>611</v>
      </c>
      <c r="E189">
        <v>0</v>
      </c>
      <c r="F189">
        <v>2</v>
      </c>
      <c r="G189">
        <v>0</v>
      </c>
      <c r="H189" t="s">
        <v>205</v>
      </c>
      <c r="I189" t="s">
        <v>1618</v>
      </c>
      <c r="J189" t="s">
        <v>1661</v>
      </c>
      <c r="K189" t="s">
        <v>1652</v>
      </c>
      <c r="L189" t="s">
        <v>378</v>
      </c>
      <c r="M189" t="s">
        <v>379</v>
      </c>
      <c r="S189" t="s">
        <v>1693</v>
      </c>
      <c r="U189" t="s">
        <v>611</v>
      </c>
      <c r="Y189" t="s">
        <v>1693</v>
      </c>
      <c r="AC189" t="s">
        <v>1693</v>
      </c>
      <c r="AF189" t="s">
        <v>1693</v>
      </c>
      <c r="AL189" t="s">
        <v>1664</v>
      </c>
      <c r="AM189" t="s">
        <v>229</v>
      </c>
      <c r="BB189" t="s">
        <v>1693</v>
      </c>
      <c r="CC189" t="s">
        <v>1652</v>
      </c>
      <c r="CE189" t="s">
        <v>1683</v>
      </c>
      <c r="CF189" s="1">
        <v>40672</v>
      </c>
      <c r="DR189" t="s">
        <v>1705</v>
      </c>
      <c r="DS189">
        <v>0</v>
      </c>
      <c r="DT189">
        <v>0</v>
      </c>
      <c r="DV189">
        <v>0</v>
      </c>
      <c r="DW189">
        <v>0</v>
      </c>
      <c r="DY189">
        <v>0</v>
      </c>
      <c r="DZ189">
        <v>0</v>
      </c>
      <c r="EB189">
        <v>0</v>
      </c>
      <c r="EC189">
        <v>0</v>
      </c>
      <c r="EE189">
        <v>0</v>
      </c>
      <c r="EF189">
        <v>0</v>
      </c>
      <c r="EI189" s="2">
        <v>41082.639999999999</v>
      </c>
      <c r="EQ189" t="s">
        <v>1693</v>
      </c>
      <c r="ET189" s="3">
        <v>0.70833333333333337</v>
      </c>
      <c r="EU189" s="3">
        <v>0.77083333333333337</v>
      </c>
      <c r="EV189" t="s">
        <v>95</v>
      </c>
      <c r="EX189" t="s">
        <v>207</v>
      </c>
      <c r="EY189" t="s">
        <v>555</v>
      </c>
    </row>
    <row r="190" spans="1:156">
      <c r="A190">
        <v>403</v>
      </c>
      <c r="B190" s="7" t="s">
        <v>96</v>
      </c>
      <c r="C190" t="s">
        <v>619</v>
      </c>
      <c r="D190" t="s">
        <v>267</v>
      </c>
      <c r="E190">
        <v>0</v>
      </c>
      <c r="F190">
        <v>4</v>
      </c>
      <c r="G190">
        <v>0</v>
      </c>
      <c r="H190" t="s">
        <v>153</v>
      </c>
      <c r="I190" t="s">
        <v>1618</v>
      </c>
      <c r="J190" t="s">
        <v>1661</v>
      </c>
      <c r="K190" t="s">
        <v>1299</v>
      </c>
      <c r="L190" t="s">
        <v>378</v>
      </c>
      <c r="M190" t="s">
        <v>379</v>
      </c>
      <c r="S190" t="s">
        <v>1693</v>
      </c>
      <c r="U190" t="s">
        <v>267</v>
      </c>
      <c r="Y190" t="s">
        <v>1693</v>
      </c>
      <c r="AC190" t="s">
        <v>1693</v>
      </c>
      <c r="AF190" t="s">
        <v>1693</v>
      </c>
      <c r="AL190" t="s">
        <v>1664</v>
      </c>
      <c r="AM190" t="s">
        <v>229</v>
      </c>
      <c r="BB190" t="s">
        <v>1693</v>
      </c>
      <c r="CC190" t="s">
        <v>1652</v>
      </c>
      <c r="CE190" t="s">
        <v>1683</v>
      </c>
      <c r="CF190" t="s">
        <v>700</v>
      </c>
      <c r="DR190" t="s">
        <v>619</v>
      </c>
      <c r="DS190">
        <v>0</v>
      </c>
      <c r="DT190">
        <v>0</v>
      </c>
      <c r="DV190">
        <v>0</v>
      </c>
      <c r="DW190">
        <v>0</v>
      </c>
      <c r="DY190">
        <v>0</v>
      </c>
      <c r="DZ190">
        <v>0</v>
      </c>
      <c r="EB190">
        <v>0</v>
      </c>
      <c r="EC190">
        <v>0</v>
      </c>
      <c r="EE190">
        <v>0</v>
      </c>
      <c r="EF190">
        <v>0</v>
      </c>
      <c r="EI190" s="2">
        <v>41082.642962962964</v>
      </c>
      <c r="EQ190" t="s">
        <v>1693</v>
      </c>
      <c r="ET190" s="3">
        <v>0.79166666666666663</v>
      </c>
      <c r="EU190" s="3">
        <v>0.95833333333333337</v>
      </c>
      <c r="EV190" t="s">
        <v>95</v>
      </c>
      <c r="EX190" t="s">
        <v>154</v>
      </c>
      <c r="EY190" t="s">
        <v>555</v>
      </c>
    </row>
    <row r="191" spans="1:156">
      <c r="A191">
        <v>407</v>
      </c>
      <c r="B191" s="7" t="s">
        <v>112</v>
      </c>
      <c r="C191" s="1">
        <v>41127</v>
      </c>
      <c r="D191" t="s">
        <v>113</v>
      </c>
      <c r="E191">
        <v>0</v>
      </c>
      <c r="F191">
        <v>1</v>
      </c>
      <c r="G191">
        <v>0</v>
      </c>
      <c r="H191" t="s">
        <v>114</v>
      </c>
      <c r="I191" t="s">
        <v>1618</v>
      </c>
      <c r="J191" t="s">
        <v>1661</v>
      </c>
      <c r="K191" t="s">
        <v>1652</v>
      </c>
      <c r="L191" t="s">
        <v>378</v>
      </c>
      <c r="M191" t="s">
        <v>379</v>
      </c>
      <c r="S191" t="s">
        <v>1693</v>
      </c>
      <c r="U191" t="s">
        <v>113</v>
      </c>
      <c r="Y191" t="s">
        <v>1693</v>
      </c>
      <c r="AC191" t="s">
        <v>1693</v>
      </c>
      <c r="AF191" t="s">
        <v>1693</v>
      </c>
      <c r="AL191" t="s">
        <v>1664</v>
      </c>
      <c r="AM191" t="s">
        <v>266</v>
      </c>
      <c r="BB191" t="s">
        <v>1693</v>
      </c>
      <c r="CC191" t="s">
        <v>1652</v>
      </c>
      <c r="CE191" t="s">
        <v>1683</v>
      </c>
      <c r="CF191" t="s">
        <v>1647</v>
      </c>
      <c r="DR191" s="1">
        <v>41127</v>
      </c>
      <c r="DS191">
        <v>0</v>
      </c>
      <c r="DT191">
        <v>0</v>
      </c>
      <c r="DV191">
        <v>0</v>
      </c>
      <c r="DW191">
        <v>0</v>
      </c>
      <c r="DY191">
        <v>0</v>
      </c>
      <c r="DZ191">
        <v>0</v>
      </c>
      <c r="EB191">
        <v>0</v>
      </c>
      <c r="EC191">
        <v>0</v>
      </c>
      <c r="EE191">
        <v>0</v>
      </c>
      <c r="EF191">
        <v>0</v>
      </c>
      <c r="EI191" s="2">
        <v>41082.669131944444</v>
      </c>
      <c r="ET191" s="3">
        <v>0.40625</v>
      </c>
      <c r="EU191" s="3">
        <v>0.4375</v>
      </c>
      <c r="EV191" t="s">
        <v>95</v>
      </c>
      <c r="EX191" t="s">
        <v>266</v>
      </c>
      <c r="EY191" t="s">
        <v>555</v>
      </c>
    </row>
    <row r="192" spans="1:156">
      <c r="A192">
        <v>409</v>
      </c>
      <c r="B192" s="7" t="s">
        <v>59</v>
      </c>
      <c r="C192" s="1">
        <v>41006</v>
      </c>
      <c r="D192" t="s">
        <v>60</v>
      </c>
      <c r="E192">
        <v>0</v>
      </c>
      <c r="F192">
        <v>3</v>
      </c>
      <c r="G192">
        <v>0</v>
      </c>
      <c r="H192" t="s">
        <v>61</v>
      </c>
      <c r="I192" t="s">
        <v>1618</v>
      </c>
      <c r="J192" t="s">
        <v>1661</v>
      </c>
      <c r="K192" t="s">
        <v>1652</v>
      </c>
      <c r="L192" t="s">
        <v>378</v>
      </c>
      <c r="M192" t="s">
        <v>379</v>
      </c>
      <c r="S192" t="s">
        <v>1693</v>
      </c>
      <c r="U192" t="s">
        <v>60</v>
      </c>
      <c r="Y192" t="s">
        <v>1693</v>
      </c>
      <c r="AC192" t="s">
        <v>1693</v>
      </c>
      <c r="AF192" t="s">
        <v>1693</v>
      </c>
      <c r="AL192" t="s">
        <v>1664</v>
      </c>
      <c r="AM192" t="s">
        <v>229</v>
      </c>
      <c r="BB192" t="s">
        <v>1693</v>
      </c>
      <c r="CC192" t="s">
        <v>1652</v>
      </c>
      <c r="CE192" t="s">
        <v>1683</v>
      </c>
      <c r="CF192" t="s">
        <v>1647</v>
      </c>
      <c r="DR192" s="1">
        <v>41006</v>
      </c>
      <c r="DS192">
        <v>0</v>
      </c>
      <c r="DT192">
        <v>0</v>
      </c>
      <c r="DV192">
        <v>0</v>
      </c>
      <c r="DW192">
        <v>0</v>
      </c>
      <c r="DY192">
        <v>0</v>
      </c>
      <c r="DZ192">
        <v>0</v>
      </c>
      <c r="EB192">
        <v>0</v>
      </c>
      <c r="EC192">
        <v>0</v>
      </c>
      <c r="EE192">
        <v>0</v>
      </c>
      <c r="EF192">
        <v>0</v>
      </c>
      <c r="EI192" s="2">
        <v>41082.675856481481</v>
      </c>
      <c r="ET192" s="3">
        <v>0.58333333333333337</v>
      </c>
      <c r="EU192" s="3">
        <v>0.70833333333333337</v>
      </c>
      <c r="EV192" t="s">
        <v>95</v>
      </c>
      <c r="EX192" t="s">
        <v>381</v>
      </c>
      <c r="EY192" t="s">
        <v>555</v>
      </c>
    </row>
    <row r="193" spans="1:156">
      <c r="A193">
        <v>410</v>
      </c>
      <c r="B193" s="7" t="s">
        <v>62</v>
      </c>
      <c r="C193" s="1">
        <v>41250</v>
      </c>
      <c r="D193" t="s">
        <v>60</v>
      </c>
      <c r="E193">
        <v>0</v>
      </c>
      <c r="F193">
        <v>3</v>
      </c>
      <c r="G193">
        <v>0</v>
      </c>
      <c r="H193" t="s">
        <v>63</v>
      </c>
      <c r="I193" t="s">
        <v>1618</v>
      </c>
      <c r="J193" t="s">
        <v>1661</v>
      </c>
      <c r="K193" t="s">
        <v>1652</v>
      </c>
      <c r="L193" t="s">
        <v>378</v>
      </c>
      <c r="M193" t="s">
        <v>379</v>
      </c>
      <c r="S193" t="s">
        <v>1693</v>
      </c>
      <c r="U193" t="s">
        <v>60</v>
      </c>
      <c r="Y193" t="s">
        <v>1693</v>
      </c>
      <c r="AC193" t="s">
        <v>1693</v>
      </c>
      <c r="AF193" t="s">
        <v>1693</v>
      </c>
      <c r="AL193" t="s">
        <v>1664</v>
      </c>
      <c r="AM193" t="s">
        <v>229</v>
      </c>
      <c r="BB193" t="s">
        <v>1693</v>
      </c>
      <c r="CC193" t="s">
        <v>1652</v>
      </c>
      <c r="CE193" t="s">
        <v>1683</v>
      </c>
      <c r="CF193" t="s">
        <v>1647</v>
      </c>
      <c r="DR193" s="1">
        <v>41250</v>
      </c>
      <c r="DS193">
        <v>0</v>
      </c>
      <c r="DT193">
        <v>0</v>
      </c>
      <c r="DV193">
        <v>0</v>
      </c>
      <c r="DW193">
        <v>0</v>
      </c>
      <c r="DY193">
        <v>0</v>
      </c>
      <c r="DZ193">
        <v>0</v>
      </c>
      <c r="EB193">
        <v>0</v>
      </c>
      <c r="EC193">
        <v>0</v>
      </c>
      <c r="EE193">
        <v>0</v>
      </c>
      <c r="EF193">
        <v>0</v>
      </c>
      <c r="EI193" s="2">
        <v>41082.679664351854</v>
      </c>
      <c r="EQ193" t="s">
        <v>1693</v>
      </c>
      <c r="ET193" s="3">
        <v>0.58333333333333337</v>
      </c>
      <c r="EU193" s="3">
        <v>0.70833333333333337</v>
      </c>
      <c r="EV193" t="s">
        <v>95</v>
      </c>
      <c r="EX193" t="s">
        <v>229</v>
      </c>
      <c r="EY193" t="s">
        <v>555</v>
      </c>
    </row>
    <row r="194" spans="1:156">
      <c r="A194">
        <v>411</v>
      </c>
      <c r="B194" s="13" t="s">
        <v>64</v>
      </c>
      <c r="C194" s="1">
        <v>41096</v>
      </c>
      <c r="D194" t="s">
        <v>65</v>
      </c>
      <c r="E194">
        <v>1</v>
      </c>
      <c r="F194">
        <v>1</v>
      </c>
      <c r="G194">
        <v>10</v>
      </c>
      <c r="H194" t="s">
        <v>66</v>
      </c>
      <c r="I194" t="s">
        <v>1618</v>
      </c>
      <c r="J194" t="s">
        <v>1689</v>
      </c>
      <c r="K194" t="s">
        <v>1678</v>
      </c>
      <c r="L194" t="s">
        <v>1365</v>
      </c>
      <c r="M194" t="s">
        <v>1366</v>
      </c>
      <c r="S194" t="s">
        <v>1693</v>
      </c>
      <c r="T194" t="s">
        <v>1693</v>
      </c>
      <c r="U194" t="s">
        <v>65</v>
      </c>
      <c r="W194" t="s">
        <v>1693</v>
      </c>
      <c r="X194" t="s">
        <v>1693</v>
      </c>
      <c r="AA194" t="s">
        <v>1693</v>
      </c>
      <c r="AB194" t="s">
        <v>1693</v>
      </c>
      <c r="AF194" t="s">
        <v>1693</v>
      </c>
      <c r="AL194" t="s">
        <v>1664</v>
      </c>
      <c r="AM194" t="s">
        <v>67</v>
      </c>
      <c r="BP194" t="s">
        <v>1693</v>
      </c>
      <c r="CC194" t="s">
        <v>1696</v>
      </c>
      <c r="CD194" t="s">
        <v>1368</v>
      </c>
      <c r="CE194" t="s">
        <v>993</v>
      </c>
      <c r="CF194" t="s">
        <v>625</v>
      </c>
      <c r="DR194" s="1">
        <v>41096</v>
      </c>
      <c r="DS194">
        <v>0</v>
      </c>
      <c r="DT194">
        <v>0</v>
      </c>
      <c r="DV194">
        <v>0</v>
      </c>
      <c r="DW194">
        <v>0</v>
      </c>
      <c r="DY194">
        <v>0</v>
      </c>
      <c r="DZ194">
        <v>0</v>
      </c>
      <c r="EB194">
        <v>0</v>
      </c>
      <c r="EC194">
        <v>0</v>
      </c>
      <c r="EE194">
        <v>0</v>
      </c>
      <c r="EF194">
        <v>0</v>
      </c>
      <c r="EI194" s="2">
        <v>41084.635381944441</v>
      </c>
      <c r="EQ194" t="s">
        <v>1693</v>
      </c>
      <c r="ET194" s="3">
        <v>0.58333333333333337</v>
      </c>
      <c r="EU194" s="3">
        <v>0.97916666666666663</v>
      </c>
      <c r="EV194" t="s">
        <v>1581</v>
      </c>
      <c r="EX194" t="s">
        <v>125</v>
      </c>
      <c r="EY194" s="13" t="s">
        <v>556</v>
      </c>
      <c r="EZ194" s="18" t="s">
        <v>29</v>
      </c>
    </row>
    <row r="195" spans="1:156">
      <c r="A195">
        <v>412</v>
      </c>
      <c r="B195" s="13" t="s">
        <v>126</v>
      </c>
      <c r="C195" t="s">
        <v>1383</v>
      </c>
      <c r="D195" t="s">
        <v>388</v>
      </c>
      <c r="E195">
        <v>5</v>
      </c>
      <c r="F195">
        <v>0</v>
      </c>
      <c r="G195">
        <v>0</v>
      </c>
      <c r="H195" t="s">
        <v>127</v>
      </c>
      <c r="I195" t="s">
        <v>1688</v>
      </c>
      <c r="J195" t="s">
        <v>1689</v>
      </c>
      <c r="K195" t="s">
        <v>1652</v>
      </c>
      <c r="L195" t="s">
        <v>1691</v>
      </c>
      <c r="M195" t="s">
        <v>1692</v>
      </c>
      <c r="T195" t="s">
        <v>1693</v>
      </c>
      <c r="U195" t="s">
        <v>388</v>
      </c>
      <c r="Y195" t="s">
        <v>1693</v>
      </c>
      <c r="AI195" t="s">
        <v>1693</v>
      </c>
      <c r="AL195" t="s">
        <v>1681</v>
      </c>
      <c r="AM195" t="s">
        <v>446</v>
      </c>
      <c r="CC195" t="s">
        <v>1696</v>
      </c>
      <c r="CE195" t="s">
        <v>1697</v>
      </c>
      <c r="CF195" s="1">
        <v>41066</v>
      </c>
      <c r="DB195" t="s">
        <v>1693</v>
      </c>
      <c r="DR195" t="s">
        <v>1383</v>
      </c>
      <c r="DS195">
        <v>0</v>
      </c>
      <c r="DT195">
        <v>0</v>
      </c>
      <c r="DV195">
        <v>0</v>
      </c>
      <c r="DW195">
        <v>0</v>
      </c>
      <c r="DY195">
        <v>0</v>
      </c>
      <c r="DZ195">
        <v>0</v>
      </c>
      <c r="EB195">
        <v>0</v>
      </c>
      <c r="EC195">
        <v>0</v>
      </c>
      <c r="EE195">
        <v>0</v>
      </c>
      <c r="EF195">
        <v>0</v>
      </c>
      <c r="EI195" s="2">
        <v>41085.619629629633</v>
      </c>
      <c r="EO195" t="s">
        <v>1693</v>
      </c>
      <c r="ES195" t="s">
        <v>1693</v>
      </c>
      <c r="ET195" s="3">
        <v>0.60069444444444442</v>
      </c>
      <c r="EU195" s="3">
        <v>0.77083333333333337</v>
      </c>
      <c r="EV195" t="s">
        <v>1453</v>
      </c>
      <c r="EW195" t="s">
        <v>72</v>
      </c>
      <c r="EX195" t="s">
        <v>447</v>
      </c>
      <c r="EY195" s="13" t="s">
        <v>556</v>
      </c>
      <c r="EZ195" s="18" t="s">
        <v>30</v>
      </c>
    </row>
    <row r="196" spans="1:156">
      <c r="A196">
        <v>413</v>
      </c>
      <c r="B196" s="7" t="s">
        <v>73</v>
      </c>
      <c r="C196" s="1">
        <v>41066</v>
      </c>
      <c r="D196" t="s">
        <v>239</v>
      </c>
      <c r="E196">
        <v>0</v>
      </c>
      <c r="F196">
        <v>3</v>
      </c>
      <c r="G196">
        <v>0</v>
      </c>
      <c r="H196" t="s">
        <v>74</v>
      </c>
      <c r="I196" t="s">
        <v>1688</v>
      </c>
      <c r="J196" t="s">
        <v>1661</v>
      </c>
      <c r="K196" t="s">
        <v>1530</v>
      </c>
      <c r="L196" t="s">
        <v>1691</v>
      </c>
      <c r="M196" t="s">
        <v>1692</v>
      </c>
      <c r="Q196" t="s">
        <v>1693</v>
      </c>
      <c r="S196" t="s">
        <v>1693</v>
      </c>
      <c r="T196" t="s">
        <v>1693</v>
      </c>
      <c r="U196" t="s">
        <v>239</v>
      </c>
      <c r="X196" t="s">
        <v>1693</v>
      </c>
      <c r="Y196" t="s">
        <v>1693</v>
      </c>
      <c r="AA196" t="s">
        <v>1693</v>
      </c>
      <c r="AG196" t="s">
        <v>1693</v>
      </c>
      <c r="AL196" t="s">
        <v>1664</v>
      </c>
      <c r="AM196" t="s">
        <v>75</v>
      </c>
      <c r="CC196" t="s">
        <v>1696</v>
      </c>
      <c r="CE196" t="s">
        <v>1697</v>
      </c>
      <c r="CF196" s="1">
        <v>41062</v>
      </c>
      <c r="DA196" t="s">
        <v>1693</v>
      </c>
      <c r="DR196" s="1">
        <v>41066</v>
      </c>
      <c r="DS196">
        <v>0</v>
      </c>
      <c r="DT196">
        <v>0</v>
      </c>
      <c r="DV196">
        <v>0</v>
      </c>
      <c r="DW196">
        <v>0</v>
      </c>
      <c r="DY196">
        <v>0</v>
      </c>
      <c r="DZ196">
        <v>0</v>
      </c>
      <c r="EB196">
        <v>0</v>
      </c>
      <c r="EC196">
        <v>0</v>
      </c>
      <c r="EE196">
        <v>0</v>
      </c>
      <c r="EF196">
        <v>0</v>
      </c>
      <c r="EI196" s="2">
        <v>41085.62332175926</v>
      </c>
      <c r="EQ196" t="s">
        <v>1693</v>
      </c>
      <c r="ET196" s="3">
        <v>0.45833333333333331</v>
      </c>
      <c r="EU196" s="3">
        <v>0.58333333333333337</v>
      </c>
      <c r="EV196" t="s">
        <v>190</v>
      </c>
      <c r="EX196" t="s">
        <v>75</v>
      </c>
      <c r="EY196" t="s">
        <v>555</v>
      </c>
    </row>
    <row r="197" spans="1:156">
      <c r="A197">
        <v>414</v>
      </c>
      <c r="B197" s="7" t="s">
        <v>76</v>
      </c>
      <c r="C197" s="1">
        <v>41188</v>
      </c>
      <c r="D197" t="s">
        <v>239</v>
      </c>
      <c r="E197">
        <v>0</v>
      </c>
      <c r="F197">
        <v>4</v>
      </c>
      <c r="G197">
        <v>0</v>
      </c>
      <c r="H197" t="s">
        <v>188</v>
      </c>
      <c r="I197" t="s">
        <v>1688</v>
      </c>
      <c r="J197" t="s">
        <v>1689</v>
      </c>
      <c r="K197" t="s">
        <v>1530</v>
      </c>
      <c r="L197" t="s">
        <v>1691</v>
      </c>
      <c r="M197" t="s">
        <v>1692</v>
      </c>
      <c r="Q197" t="s">
        <v>1693</v>
      </c>
      <c r="S197" t="s">
        <v>1693</v>
      </c>
      <c r="T197" t="s">
        <v>1693</v>
      </c>
      <c r="U197" t="s">
        <v>239</v>
      </c>
      <c r="X197" t="s">
        <v>1693</v>
      </c>
      <c r="Y197" t="s">
        <v>1693</v>
      </c>
      <c r="AA197" t="s">
        <v>1693</v>
      </c>
      <c r="AB197" t="s">
        <v>1693</v>
      </c>
      <c r="AG197" t="s">
        <v>1693</v>
      </c>
      <c r="AL197" t="s">
        <v>1694</v>
      </c>
      <c r="AM197" t="s">
        <v>189</v>
      </c>
      <c r="CC197" t="s">
        <v>1696</v>
      </c>
      <c r="CE197" t="s">
        <v>1697</v>
      </c>
      <c r="CF197" s="1">
        <v>41062</v>
      </c>
      <c r="DA197" t="s">
        <v>1693</v>
      </c>
      <c r="DR197" s="1">
        <v>41188</v>
      </c>
      <c r="DS197">
        <v>0</v>
      </c>
      <c r="DT197">
        <v>0</v>
      </c>
      <c r="DV197">
        <v>0</v>
      </c>
      <c r="DW197">
        <v>0</v>
      </c>
      <c r="DY197">
        <v>0</v>
      </c>
      <c r="DZ197">
        <v>0</v>
      </c>
      <c r="EB197">
        <v>0</v>
      </c>
      <c r="EC197">
        <v>0</v>
      </c>
      <c r="EE197">
        <v>0</v>
      </c>
      <c r="EF197">
        <v>0</v>
      </c>
      <c r="EI197" s="2">
        <v>41085.631851851853</v>
      </c>
      <c r="EQ197" t="s">
        <v>1693</v>
      </c>
      <c r="ET197" s="3">
        <v>0.70833333333333337</v>
      </c>
      <c r="EU197" s="3">
        <v>0.875</v>
      </c>
      <c r="EV197" t="s">
        <v>190</v>
      </c>
      <c r="EW197" t="s">
        <v>77</v>
      </c>
      <c r="EX197" t="s">
        <v>189</v>
      </c>
      <c r="EY197" t="s">
        <v>555</v>
      </c>
    </row>
    <row r="198" spans="1:156">
      <c r="A198">
        <v>415</v>
      </c>
      <c r="B198" s="7" t="s">
        <v>78</v>
      </c>
      <c r="C198" s="1">
        <v>41158</v>
      </c>
      <c r="D198" t="s">
        <v>79</v>
      </c>
      <c r="E198">
        <v>0</v>
      </c>
      <c r="F198">
        <v>4</v>
      </c>
      <c r="G198">
        <v>0</v>
      </c>
      <c r="H198" t="s">
        <v>35</v>
      </c>
      <c r="I198" t="s">
        <v>1688</v>
      </c>
      <c r="J198" t="s">
        <v>1689</v>
      </c>
      <c r="K198" t="s">
        <v>1652</v>
      </c>
      <c r="L198" t="s">
        <v>1691</v>
      </c>
      <c r="M198" t="s">
        <v>1692</v>
      </c>
      <c r="Q198" t="s">
        <v>1693</v>
      </c>
      <c r="S198" t="s">
        <v>1693</v>
      </c>
      <c r="T198" t="s">
        <v>1693</v>
      </c>
      <c r="U198" t="s">
        <v>79</v>
      </c>
      <c r="X198" t="s">
        <v>1693</v>
      </c>
      <c r="Y198" t="s">
        <v>1693</v>
      </c>
      <c r="AB198" t="s">
        <v>1693</v>
      </c>
      <c r="AG198" t="s">
        <v>1693</v>
      </c>
      <c r="AL198" t="s">
        <v>1694</v>
      </c>
      <c r="AM198" t="s">
        <v>36</v>
      </c>
      <c r="BT198" t="s">
        <v>1693</v>
      </c>
      <c r="CC198" t="s">
        <v>1696</v>
      </c>
      <c r="CE198" t="s">
        <v>993</v>
      </c>
      <c r="CF198" t="s">
        <v>748</v>
      </c>
      <c r="DR198" s="1">
        <v>41158</v>
      </c>
      <c r="DS198">
        <v>0</v>
      </c>
      <c r="DT198">
        <v>0</v>
      </c>
      <c r="DV198">
        <v>0</v>
      </c>
      <c r="DW198">
        <v>0</v>
      </c>
      <c r="DY198">
        <v>0</v>
      </c>
      <c r="DZ198">
        <v>0</v>
      </c>
      <c r="EB198">
        <v>0</v>
      </c>
      <c r="EC198">
        <v>0</v>
      </c>
      <c r="EE198">
        <v>0</v>
      </c>
      <c r="EF198">
        <v>0</v>
      </c>
      <c r="EI198" s="2">
        <v>41085.636412037034</v>
      </c>
      <c r="EQ198" t="s">
        <v>1693</v>
      </c>
      <c r="ET198" s="3">
        <v>0.83333333333333337</v>
      </c>
      <c r="EU198" s="3">
        <v>0</v>
      </c>
      <c r="EV198" t="s">
        <v>37</v>
      </c>
      <c r="EX198" t="s">
        <v>38</v>
      </c>
      <c r="EY198" t="s">
        <v>555</v>
      </c>
    </row>
    <row r="199" spans="1:156">
      <c r="A199">
        <v>416</v>
      </c>
      <c r="B199" s="7" t="s">
        <v>39</v>
      </c>
      <c r="C199" t="s">
        <v>543</v>
      </c>
      <c r="D199" t="s">
        <v>40</v>
      </c>
      <c r="E199">
        <v>0</v>
      </c>
      <c r="F199">
        <v>1</v>
      </c>
      <c r="G199">
        <v>0</v>
      </c>
      <c r="H199" t="s">
        <v>41</v>
      </c>
      <c r="I199" t="s">
        <v>1618</v>
      </c>
      <c r="J199" t="s">
        <v>1661</v>
      </c>
      <c r="K199" t="s">
        <v>1652</v>
      </c>
      <c r="L199" t="s">
        <v>378</v>
      </c>
      <c r="M199" t="s">
        <v>379</v>
      </c>
      <c r="S199" t="s">
        <v>1693</v>
      </c>
      <c r="U199" t="s">
        <v>40</v>
      </c>
      <c r="Y199" t="s">
        <v>1693</v>
      </c>
      <c r="AC199" t="s">
        <v>1693</v>
      </c>
      <c r="AF199" t="s">
        <v>1693</v>
      </c>
      <c r="AL199" t="s">
        <v>1664</v>
      </c>
      <c r="AM199" t="s">
        <v>42</v>
      </c>
      <c r="BB199" t="s">
        <v>1693</v>
      </c>
      <c r="CC199" t="s">
        <v>1652</v>
      </c>
      <c r="CE199" t="s">
        <v>1683</v>
      </c>
      <c r="CF199" t="s">
        <v>1647</v>
      </c>
      <c r="DR199" t="s">
        <v>543</v>
      </c>
      <c r="DS199">
        <v>0</v>
      </c>
      <c r="DT199">
        <v>0</v>
      </c>
      <c r="DV199">
        <v>0</v>
      </c>
      <c r="DW199">
        <v>0</v>
      </c>
      <c r="DY199">
        <v>0</v>
      </c>
      <c r="DZ199">
        <v>0</v>
      </c>
      <c r="EB199">
        <v>0</v>
      </c>
      <c r="EC199">
        <v>0</v>
      </c>
      <c r="EE199">
        <v>0</v>
      </c>
      <c r="EF199">
        <v>0</v>
      </c>
      <c r="EI199" s="2">
        <v>41086.083067129628</v>
      </c>
      <c r="EQ199" t="s">
        <v>1693</v>
      </c>
      <c r="ET199" s="3">
        <v>0.40625</v>
      </c>
      <c r="EU199" s="3">
        <v>0.4375</v>
      </c>
      <c r="EV199" t="s">
        <v>95</v>
      </c>
      <c r="EX199" t="s">
        <v>43</v>
      </c>
      <c r="EY199" t="s">
        <v>555</v>
      </c>
    </row>
    <row r="200" spans="1:156">
      <c r="A200">
        <v>417</v>
      </c>
      <c r="B200" s="7" t="s">
        <v>44</v>
      </c>
      <c r="C200" s="1">
        <v>40911</v>
      </c>
      <c r="D200" t="s">
        <v>45</v>
      </c>
      <c r="E200">
        <v>0</v>
      </c>
      <c r="F200">
        <v>7</v>
      </c>
      <c r="G200">
        <v>0</v>
      </c>
      <c r="H200" t="s">
        <v>46</v>
      </c>
      <c r="I200" t="s">
        <v>1618</v>
      </c>
      <c r="J200" t="s">
        <v>1661</v>
      </c>
      <c r="K200" t="s">
        <v>1652</v>
      </c>
      <c r="L200" t="s">
        <v>378</v>
      </c>
      <c r="M200" t="s">
        <v>379</v>
      </c>
      <c r="S200" t="s">
        <v>1693</v>
      </c>
      <c r="U200" t="s">
        <v>45</v>
      </c>
      <c r="Y200" t="s">
        <v>1693</v>
      </c>
      <c r="AC200" t="s">
        <v>1693</v>
      </c>
      <c r="AF200" t="s">
        <v>1693</v>
      </c>
      <c r="AL200" t="s">
        <v>1664</v>
      </c>
      <c r="AM200" t="s">
        <v>47</v>
      </c>
      <c r="BB200" t="s">
        <v>1693</v>
      </c>
      <c r="CC200" t="s">
        <v>1652</v>
      </c>
      <c r="CE200" t="s">
        <v>1683</v>
      </c>
      <c r="CF200" t="s">
        <v>108</v>
      </c>
      <c r="DR200" s="1">
        <v>40911</v>
      </c>
      <c r="DS200">
        <v>0</v>
      </c>
      <c r="DT200">
        <v>0</v>
      </c>
      <c r="DV200">
        <v>0</v>
      </c>
      <c r="DW200">
        <v>0</v>
      </c>
      <c r="DY200">
        <v>0</v>
      </c>
      <c r="DZ200">
        <v>0</v>
      </c>
      <c r="EB200">
        <v>0</v>
      </c>
      <c r="EC200">
        <v>0</v>
      </c>
      <c r="EE200">
        <v>0</v>
      </c>
      <c r="EF200">
        <v>0</v>
      </c>
      <c r="EI200" s="2">
        <v>41086.107905092591</v>
      </c>
      <c r="EQ200" t="s">
        <v>1693</v>
      </c>
      <c r="ET200" s="3">
        <v>0.375</v>
      </c>
      <c r="EU200" s="3">
        <v>0.70833333333333337</v>
      </c>
      <c r="EV200" t="s">
        <v>95</v>
      </c>
      <c r="EX200" t="s">
        <v>48</v>
      </c>
      <c r="EY200" t="s">
        <v>555</v>
      </c>
    </row>
    <row r="201" spans="1:156">
      <c r="A201">
        <v>418</v>
      </c>
      <c r="B201" s="7" t="s">
        <v>49</v>
      </c>
      <c r="C201" t="s">
        <v>222</v>
      </c>
      <c r="D201" t="s">
        <v>50</v>
      </c>
      <c r="E201">
        <v>0</v>
      </c>
      <c r="F201">
        <v>2</v>
      </c>
      <c r="G201">
        <v>0</v>
      </c>
      <c r="H201" t="s">
        <v>51</v>
      </c>
      <c r="I201" t="s">
        <v>1618</v>
      </c>
      <c r="J201" t="s">
        <v>1661</v>
      </c>
      <c r="K201" t="s">
        <v>1652</v>
      </c>
      <c r="L201" t="s">
        <v>378</v>
      </c>
      <c r="M201" t="s">
        <v>379</v>
      </c>
      <c r="S201" t="s">
        <v>1693</v>
      </c>
      <c r="U201" t="s">
        <v>50</v>
      </c>
      <c r="Y201" t="s">
        <v>1693</v>
      </c>
      <c r="AC201" t="s">
        <v>1693</v>
      </c>
      <c r="AF201" t="s">
        <v>1693</v>
      </c>
      <c r="AL201" t="s">
        <v>1664</v>
      </c>
      <c r="AM201" t="s">
        <v>52</v>
      </c>
      <c r="BB201" t="s">
        <v>1693</v>
      </c>
      <c r="CC201" t="s">
        <v>1652</v>
      </c>
      <c r="CE201" t="s">
        <v>1683</v>
      </c>
      <c r="CF201" t="s">
        <v>1647</v>
      </c>
      <c r="DR201" t="s">
        <v>222</v>
      </c>
      <c r="DS201">
        <v>0</v>
      </c>
      <c r="DT201">
        <v>0</v>
      </c>
      <c r="DV201">
        <v>0</v>
      </c>
      <c r="DW201">
        <v>0</v>
      </c>
      <c r="DY201">
        <v>0</v>
      </c>
      <c r="DZ201">
        <v>0</v>
      </c>
      <c r="EB201">
        <v>0</v>
      </c>
      <c r="EC201">
        <v>0</v>
      </c>
      <c r="EE201">
        <v>0</v>
      </c>
      <c r="EF201">
        <v>0</v>
      </c>
      <c r="EI201" s="2">
        <v>41086.10974537037</v>
      </c>
      <c r="EQ201" t="s">
        <v>1693</v>
      </c>
      <c r="ET201" s="3">
        <v>0.43055555555555558</v>
      </c>
      <c r="EU201" s="3">
        <v>0.49305555555555558</v>
      </c>
      <c r="EV201" t="s">
        <v>95</v>
      </c>
      <c r="EX201" t="s">
        <v>47</v>
      </c>
      <c r="EY201" t="s">
        <v>555</v>
      </c>
    </row>
    <row r="202" spans="1:156">
      <c r="A202">
        <v>419</v>
      </c>
      <c r="B202" s="7" t="s">
        <v>49</v>
      </c>
      <c r="C202" t="s">
        <v>1383</v>
      </c>
      <c r="D202" t="s">
        <v>267</v>
      </c>
      <c r="E202">
        <v>0</v>
      </c>
      <c r="F202">
        <v>2</v>
      </c>
      <c r="G202">
        <v>0</v>
      </c>
      <c r="H202" t="s">
        <v>51</v>
      </c>
      <c r="I202" t="s">
        <v>1618</v>
      </c>
      <c r="J202" t="s">
        <v>1661</v>
      </c>
      <c r="K202" t="s">
        <v>1652</v>
      </c>
      <c r="L202" t="s">
        <v>378</v>
      </c>
      <c r="M202" t="s">
        <v>379</v>
      </c>
      <c r="S202" t="s">
        <v>1693</v>
      </c>
      <c r="U202" t="s">
        <v>267</v>
      </c>
      <c r="Y202" t="s">
        <v>1693</v>
      </c>
      <c r="AC202" t="s">
        <v>1693</v>
      </c>
      <c r="AF202" t="s">
        <v>1693</v>
      </c>
      <c r="AL202" t="s">
        <v>1664</v>
      </c>
      <c r="AM202" t="s">
        <v>52</v>
      </c>
      <c r="BB202" t="s">
        <v>1693</v>
      </c>
      <c r="CC202" t="s">
        <v>1652</v>
      </c>
      <c r="CE202" t="s">
        <v>1683</v>
      </c>
      <c r="CF202" t="s">
        <v>268</v>
      </c>
      <c r="DR202" t="s">
        <v>1383</v>
      </c>
      <c r="DS202">
        <v>0</v>
      </c>
      <c r="DT202">
        <v>0</v>
      </c>
      <c r="DV202">
        <v>0</v>
      </c>
      <c r="DW202">
        <v>0</v>
      </c>
      <c r="DY202">
        <v>0</v>
      </c>
      <c r="DZ202">
        <v>0</v>
      </c>
      <c r="EB202">
        <v>0</v>
      </c>
      <c r="EC202">
        <v>0</v>
      </c>
      <c r="EE202">
        <v>0</v>
      </c>
      <c r="EF202">
        <v>0</v>
      </c>
      <c r="EI202" s="2">
        <v>41086.111678240741</v>
      </c>
      <c r="EQ202" t="s">
        <v>1693</v>
      </c>
      <c r="ET202" s="3">
        <v>0.43055555555555558</v>
      </c>
      <c r="EU202" s="3">
        <v>0.49305555555555558</v>
      </c>
      <c r="EV202" t="s">
        <v>95</v>
      </c>
      <c r="EX202" t="s">
        <v>97</v>
      </c>
      <c r="EY202" t="s">
        <v>555</v>
      </c>
    </row>
    <row r="203" spans="1:156">
      <c r="A203">
        <v>420</v>
      </c>
      <c r="B203" s="15" t="s">
        <v>5</v>
      </c>
      <c r="C203"/>
      <c r="EI203" s="2"/>
      <c r="ET203" s="3"/>
      <c r="EU203" s="3"/>
      <c r="EY203" t="s">
        <v>34</v>
      </c>
    </row>
    <row r="204" spans="1:156">
      <c r="A204">
        <v>421</v>
      </c>
      <c r="B204" s="16" t="s">
        <v>6</v>
      </c>
      <c r="C204"/>
      <c r="EI204" s="2"/>
      <c r="ET204" s="3"/>
      <c r="EU204" s="3"/>
      <c r="EY204" t="s">
        <v>34</v>
      </c>
    </row>
    <row r="205" spans="1:156">
      <c r="A205">
        <v>422</v>
      </c>
      <c r="B205" s="16" t="s">
        <v>8</v>
      </c>
      <c r="C205"/>
      <c r="EI205" s="2"/>
      <c r="ET205" s="3"/>
      <c r="EU205" s="3"/>
      <c r="EY205" t="s">
        <v>34</v>
      </c>
    </row>
    <row r="206" spans="1:156">
      <c r="A206">
        <v>423</v>
      </c>
      <c r="B206" s="16" t="s">
        <v>9</v>
      </c>
      <c r="C206"/>
      <c r="EI206" s="2"/>
      <c r="ET206" s="3"/>
      <c r="EU206" s="3"/>
      <c r="EY206" t="s">
        <v>34</v>
      </c>
    </row>
    <row r="207" spans="1:156">
      <c r="B207" s="12"/>
      <c r="C207"/>
      <c r="EI207" s="2"/>
      <c r="ET207" s="3"/>
      <c r="EU207" s="3"/>
    </row>
    <row r="208" spans="1:156">
      <c r="B208" s="12"/>
      <c r="C208"/>
      <c r="EI208" s="2"/>
      <c r="ET208" s="3"/>
      <c r="EU208" s="3"/>
    </row>
    <row r="209" spans="2:155">
      <c r="B209" s="12"/>
    </row>
    <row r="210" spans="2:155">
      <c r="EY210">
        <f>COUNTIF(EY2:EY206,"Sim")</f>
        <v>135</v>
      </c>
    </row>
  </sheetData>
  <autoFilter ref="A1:EY202"/>
  <sortState ref="A2:EY247">
    <sortCondition ref="A2:A247"/>
  </sortState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EZ140"/>
  <sheetViews>
    <sheetView topLeftCell="A121" workbookViewId="0">
      <selection activeCell="EY1" sqref="EY1"/>
    </sheetView>
  </sheetViews>
  <sheetFormatPr defaultColWidth="8.85546875" defaultRowHeight="15"/>
  <cols>
    <col min="1" max="1" width="5.7109375" customWidth="1"/>
    <col min="2" max="2" width="81.140625" bestFit="1" customWidth="1"/>
    <col min="3" max="3" width="13" style="4" customWidth="1"/>
    <col min="4" max="4" width="81.140625" hidden="1" customWidth="1"/>
    <col min="5" max="5" width="10.42578125" hidden="1" customWidth="1"/>
    <col min="6" max="6" width="15" hidden="1" customWidth="1"/>
    <col min="7" max="7" width="12.28515625" hidden="1" customWidth="1"/>
    <col min="8" max="8" width="81.140625" hidden="1" customWidth="1"/>
    <col min="9" max="9" width="12.28515625" hidden="1" customWidth="1"/>
    <col min="10" max="10" width="11.140625" hidden="1" customWidth="1"/>
    <col min="11" max="11" width="20" hidden="1" customWidth="1"/>
    <col min="12" max="12" width="23.28515625" hidden="1" customWidth="1"/>
    <col min="13" max="13" width="32.140625" hidden="1" customWidth="1"/>
    <col min="14" max="14" width="9.42578125" hidden="1" customWidth="1"/>
    <col min="15" max="20" width="15.42578125" hidden="1" customWidth="1"/>
    <col min="21" max="21" width="81.140625" hidden="1" customWidth="1"/>
    <col min="22" max="22" width="9.42578125" hidden="1" customWidth="1"/>
    <col min="23" max="23" width="15.42578125" hidden="1" customWidth="1"/>
    <col min="24" max="24" width="17.7109375" hidden="1" customWidth="1"/>
    <col min="25" max="25" width="15.42578125" hidden="1" customWidth="1"/>
    <col min="26" max="26" width="9.42578125" hidden="1" customWidth="1"/>
    <col min="27" max="29" width="15.42578125" hidden="1" customWidth="1"/>
    <col min="30" max="30" width="17.7109375" hidden="1" customWidth="1"/>
    <col min="31" max="31" width="9.42578125" hidden="1" customWidth="1"/>
    <col min="32" max="34" width="15.42578125" hidden="1" customWidth="1"/>
    <col min="35" max="35" width="17.7109375" hidden="1" customWidth="1"/>
    <col min="36" max="37" width="15.42578125" hidden="1" customWidth="1"/>
    <col min="38" max="38" width="13.7109375" hidden="1" customWidth="1"/>
    <col min="39" max="39" width="81.140625" hidden="1" customWidth="1"/>
    <col min="40" max="40" width="21.42578125" hidden="1" customWidth="1"/>
    <col min="41" max="41" width="23.85546875" hidden="1" customWidth="1"/>
    <col min="42" max="42" width="25" hidden="1" customWidth="1"/>
    <col min="43" max="43" width="26" hidden="1" customWidth="1"/>
    <col min="44" max="44" width="22.7109375" hidden="1" customWidth="1"/>
    <col min="45" max="45" width="27.42578125" hidden="1" customWidth="1"/>
    <col min="46" max="46" width="33.28515625" hidden="1" customWidth="1"/>
    <col min="47" max="47" width="26.42578125" hidden="1" customWidth="1"/>
    <col min="48" max="48" width="30.7109375" hidden="1" customWidth="1"/>
    <col min="49" max="49" width="23.42578125" hidden="1" customWidth="1"/>
    <col min="50" max="50" width="27.7109375" hidden="1" customWidth="1"/>
    <col min="51" max="51" width="28.28515625" hidden="1" customWidth="1"/>
    <col min="52" max="52" width="31" hidden="1" customWidth="1"/>
    <col min="53" max="53" width="26.42578125" hidden="1" customWidth="1"/>
    <col min="54" max="54" width="25.7109375" hidden="1" customWidth="1"/>
    <col min="55" max="55" width="21.140625" hidden="1" customWidth="1"/>
    <col min="56" max="56" width="24.140625" hidden="1" customWidth="1"/>
    <col min="57" max="57" width="29.42578125" hidden="1" customWidth="1"/>
    <col min="58" max="58" width="24.42578125" hidden="1" customWidth="1"/>
    <col min="59" max="72" width="23.85546875" hidden="1" customWidth="1"/>
    <col min="73" max="74" width="19.42578125" hidden="1" customWidth="1"/>
    <col min="75" max="75" width="15.42578125" hidden="1" customWidth="1"/>
    <col min="76" max="76" width="17.7109375" hidden="1" customWidth="1"/>
    <col min="77" max="78" width="18.28515625" hidden="1" customWidth="1"/>
    <col min="79" max="79" width="17.7109375" hidden="1" customWidth="1"/>
    <col min="80" max="80" width="14.140625" hidden="1" customWidth="1"/>
    <col min="81" max="81" width="23.42578125" hidden="1" customWidth="1"/>
    <col min="82" max="82" width="81.140625" hidden="1" customWidth="1"/>
    <col min="83" max="83" width="28" hidden="1" customWidth="1"/>
    <col min="84" max="84" width="27.42578125" hidden="1" customWidth="1"/>
    <col min="85" max="87" width="7.42578125" hidden="1" customWidth="1"/>
    <col min="88" max="88" width="26.140625" hidden="1" customWidth="1"/>
    <col min="89" max="93" width="7.140625" hidden="1" customWidth="1"/>
    <col min="94" max="96" width="9.42578125" hidden="1" customWidth="1"/>
    <col min="97" max="102" width="9.140625" hidden="1" customWidth="1"/>
    <col min="103" max="105" width="9.42578125" hidden="1" customWidth="1"/>
    <col min="106" max="111" width="8.85546875" hidden="1" customWidth="1"/>
    <col min="112" max="117" width="9.42578125" hidden="1" customWidth="1"/>
    <col min="118" max="119" width="8" hidden="1" customWidth="1"/>
    <col min="120" max="120" width="8.28515625" hidden="1" customWidth="1"/>
    <col min="121" max="121" width="26" hidden="1" customWidth="1"/>
    <col min="122" max="122" width="14.7109375" hidden="1" customWidth="1"/>
    <col min="123" max="123" width="23.42578125" hidden="1" customWidth="1"/>
    <col min="124" max="124" width="28" hidden="1" customWidth="1"/>
    <col min="125" max="125" width="27.42578125" hidden="1" customWidth="1"/>
    <col min="126" max="126" width="23.42578125" hidden="1" customWidth="1"/>
    <col min="127" max="127" width="28" hidden="1" customWidth="1"/>
    <col min="128" max="128" width="27.42578125" hidden="1" customWidth="1"/>
    <col min="129" max="129" width="23.42578125" hidden="1" customWidth="1"/>
    <col min="130" max="130" width="28" hidden="1" customWidth="1"/>
    <col min="131" max="131" width="27.42578125" hidden="1" customWidth="1"/>
    <col min="132" max="132" width="23.42578125" hidden="1" customWidth="1"/>
    <col min="133" max="133" width="28" hidden="1" customWidth="1"/>
    <col min="134" max="134" width="27.42578125" hidden="1" customWidth="1"/>
    <col min="135" max="135" width="23.42578125" hidden="1" customWidth="1"/>
    <col min="136" max="136" width="28" hidden="1" customWidth="1"/>
    <col min="137" max="137" width="27.42578125" hidden="1" customWidth="1"/>
    <col min="138" max="138" width="13.42578125" hidden="1" customWidth="1"/>
    <col min="139" max="139" width="34" hidden="1" customWidth="1"/>
    <col min="140" max="141" width="15.42578125" hidden="1" customWidth="1"/>
    <col min="142" max="143" width="10.85546875" hidden="1" customWidth="1"/>
    <col min="144" max="144" width="26" hidden="1" customWidth="1"/>
    <col min="145" max="145" width="22.140625" hidden="1" customWidth="1"/>
    <col min="146" max="146" width="10.85546875" hidden="1" customWidth="1"/>
    <col min="147" max="147" width="16.140625" hidden="1" customWidth="1"/>
    <col min="148" max="148" width="19.42578125" hidden="1" customWidth="1"/>
    <col min="149" max="150" width="17.7109375" hidden="1" customWidth="1"/>
    <col min="151" max="151" width="19.140625" hidden="1" customWidth="1"/>
    <col min="152" max="154" width="81.140625" hidden="1" customWidth="1"/>
    <col min="155" max="155" width="6.140625" customWidth="1"/>
  </cols>
  <sheetData>
    <row r="1" spans="1:155">
      <c r="A1" t="s">
        <v>1776</v>
      </c>
      <c r="B1" t="s">
        <v>1777</v>
      </c>
      <c r="C1" s="4" t="s">
        <v>1778</v>
      </c>
      <c r="D1" t="s">
        <v>1779</v>
      </c>
      <c r="E1" t="s">
        <v>1780</v>
      </c>
      <c r="F1" t="s">
        <v>1781</v>
      </c>
      <c r="G1" t="s">
        <v>1782</v>
      </c>
      <c r="H1" t="s">
        <v>1783</v>
      </c>
      <c r="I1" t="s">
        <v>1784</v>
      </c>
      <c r="J1" t="s">
        <v>1785</v>
      </c>
      <c r="K1" t="s">
        <v>1786</v>
      </c>
      <c r="L1" t="s">
        <v>1787</v>
      </c>
      <c r="M1" t="s">
        <v>1788</v>
      </c>
      <c r="N1" t="s">
        <v>1789</v>
      </c>
      <c r="O1" t="s">
        <v>1790</v>
      </c>
      <c r="P1" t="s">
        <v>1791</v>
      </c>
      <c r="Q1" t="s">
        <v>1792</v>
      </c>
      <c r="R1" t="s">
        <v>1793</v>
      </c>
      <c r="S1" t="s">
        <v>1794</v>
      </c>
      <c r="T1" t="s">
        <v>1795</v>
      </c>
      <c r="U1" t="s">
        <v>1796</v>
      </c>
      <c r="V1" t="s">
        <v>1797</v>
      </c>
      <c r="W1" t="s">
        <v>1798</v>
      </c>
      <c r="X1" t="s">
        <v>1799</v>
      </c>
      <c r="Y1" t="s">
        <v>1800</v>
      </c>
      <c r="Z1" t="s">
        <v>1801</v>
      </c>
      <c r="AA1" t="s">
        <v>1802</v>
      </c>
      <c r="AB1" t="s">
        <v>1803</v>
      </c>
      <c r="AC1" t="s">
        <v>1804</v>
      </c>
      <c r="AD1" t="s">
        <v>1805</v>
      </c>
      <c r="AE1" t="s">
        <v>1806</v>
      </c>
      <c r="AF1" t="s">
        <v>1807</v>
      </c>
      <c r="AG1" t="s">
        <v>1808</v>
      </c>
      <c r="AH1" t="s">
        <v>1809</v>
      </c>
      <c r="AI1" t="s">
        <v>1810</v>
      </c>
      <c r="AJ1" t="s">
        <v>1811</v>
      </c>
      <c r="AK1" t="s">
        <v>1812</v>
      </c>
      <c r="AL1" t="s">
        <v>1813</v>
      </c>
      <c r="AM1" t="s">
        <v>1814</v>
      </c>
      <c r="AN1" t="s">
        <v>1815</v>
      </c>
      <c r="AO1" t="s">
        <v>1816</v>
      </c>
      <c r="AP1" t="s">
        <v>1817</v>
      </c>
      <c r="AQ1" t="s">
        <v>1822</v>
      </c>
      <c r="AR1" t="s">
        <v>1823</v>
      </c>
      <c r="AS1" t="s">
        <v>1824</v>
      </c>
      <c r="AT1" t="s">
        <v>1825</v>
      </c>
      <c r="AU1" t="s">
        <v>1826</v>
      </c>
      <c r="AV1" t="s">
        <v>1827</v>
      </c>
      <c r="AW1" t="s">
        <v>1828</v>
      </c>
      <c r="AX1" t="s">
        <v>1829</v>
      </c>
      <c r="AY1" t="s">
        <v>1830</v>
      </c>
      <c r="AZ1" t="s">
        <v>1831</v>
      </c>
      <c r="BA1" t="s">
        <v>1832</v>
      </c>
      <c r="BB1" t="s">
        <v>1833</v>
      </c>
      <c r="BC1" t="s">
        <v>1834</v>
      </c>
      <c r="BD1" t="s">
        <v>1835</v>
      </c>
      <c r="BE1" t="s">
        <v>1836</v>
      </c>
      <c r="BF1" t="s">
        <v>1837</v>
      </c>
      <c r="BG1" t="s">
        <v>1838</v>
      </c>
      <c r="BH1" t="s">
        <v>1839</v>
      </c>
      <c r="BI1" t="s">
        <v>1840</v>
      </c>
      <c r="BJ1" t="s">
        <v>1841</v>
      </c>
      <c r="BK1" t="s">
        <v>1842</v>
      </c>
      <c r="BL1" t="s">
        <v>1843</v>
      </c>
      <c r="BM1" t="s">
        <v>1844</v>
      </c>
      <c r="BN1" t="s">
        <v>1845</v>
      </c>
      <c r="BO1" t="s">
        <v>1846</v>
      </c>
      <c r="BP1" t="s">
        <v>1847</v>
      </c>
      <c r="BQ1" t="s">
        <v>1848</v>
      </c>
      <c r="BR1" t="s">
        <v>1849</v>
      </c>
      <c r="BS1" t="s">
        <v>1850</v>
      </c>
      <c r="BT1" t="s">
        <v>1851</v>
      </c>
      <c r="BU1" t="s">
        <v>1852</v>
      </c>
      <c r="BV1" t="s">
        <v>1853</v>
      </c>
      <c r="BW1" t="s">
        <v>1712</v>
      </c>
      <c r="BX1" t="s">
        <v>1713</v>
      </c>
      <c r="BY1" t="s">
        <v>1714</v>
      </c>
      <c r="BZ1" t="s">
        <v>1715</v>
      </c>
      <c r="CA1" t="s">
        <v>1716</v>
      </c>
      <c r="CB1" t="s">
        <v>1717</v>
      </c>
      <c r="CC1" t="s">
        <v>1718</v>
      </c>
      <c r="CD1" t="s">
        <v>1719</v>
      </c>
      <c r="CE1" t="s">
        <v>1720</v>
      </c>
      <c r="CF1" t="s">
        <v>1721</v>
      </c>
      <c r="CG1" t="s">
        <v>1722</v>
      </c>
      <c r="CH1" t="s">
        <v>1723</v>
      </c>
      <c r="CI1" t="s">
        <v>1724</v>
      </c>
      <c r="CJ1" t="s">
        <v>1725</v>
      </c>
      <c r="CK1" t="s">
        <v>1726</v>
      </c>
      <c r="CL1" t="s">
        <v>1727</v>
      </c>
      <c r="CM1" t="s">
        <v>1728</v>
      </c>
      <c r="CN1" t="s">
        <v>1729</v>
      </c>
      <c r="CO1" t="s">
        <v>1730</v>
      </c>
      <c r="CP1" t="s">
        <v>1731</v>
      </c>
      <c r="CQ1" t="s">
        <v>1732</v>
      </c>
      <c r="CR1" t="s">
        <v>1733</v>
      </c>
      <c r="CS1" t="s">
        <v>1734</v>
      </c>
      <c r="CT1" t="s">
        <v>1735</v>
      </c>
      <c r="CU1" t="s">
        <v>1736</v>
      </c>
      <c r="CV1" t="s">
        <v>1737</v>
      </c>
      <c r="CW1" t="s">
        <v>1738</v>
      </c>
      <c r="CX1" t="s">
        <v>1739</v>
      </c>
      <c r="CY1" t="s">
        <v>1740</v>
      </c>
      <c r="CZ1" t="s">
        <v>1741</v>
      </c>
      <c r="DA1" t="s">
        <v>1742</v>
      </c>
      <c r="DB1" t="s">
        <v>1743</v>
      </c>
      <c r="DC1" t="s">
        <v>1744</v>
      </c>
      <c r="DD1" t="s">
        <v>1745</v>
      </c>
      <c r="DE1" t="s">
        <v>1746</v>
      </c>
      <c r="DF1" t="s">
        <v>1747</v>
      </c>
      <c r="DG1" t="s">
        <v>1748</v>
      </c>
      <c r="DH1" t="s">
        <v>1749</v>
      </c>
      <c r="DI1" t="s">
        <v>1750</v>
      </c>
      <c r="DJ1" t="s">
        <v>1751</v>
      </c>
      <c r="DK1" t="s">
        <v>1752</v>
      </c>
      <c r="DL1" t="s">
        <v>1753</v>
      </c>
      <c r="DM1" t="s">
        <v>1754</v>
      </c>
      <c r="DN1" t="s">
        <v>1755</v>
      </c>
      <c r="DO1" t="s">
        <v>1756</v>
      </c>
      <c r="DP1" t="s">
        <v>1854</v>
      </c>
      <c r="DQ1" t="s">
        <v>1855</v>
      </c>
      <c r="DR1" t="s">
        <v>1856</v>
      </c>
      <c r="DS1" t="s">
        <v>1857</v>
      </c>
      <c r="DT1" t="s">
        <v>1858</v>
      </c>
      <c r="DU1" t="s">
        <v>1859</v>
      </c>
      <c r="DV1" t="s">
        <v>1860</v>
      </c>
      <c r="DW1" t="s">
        <v>1861</v>
      </c>
      <c r="DX1" t="s">
        <v>1862</v>
      </c>
      <c r="DY1" t="s">
        <v>1863</v>
      </c>
      <c r="DZ1" t="s">
        <v>1864</v>
      </c>
      <c r="EA1" t="s">
        <v>1865</v>
      </c>
      <c r="EB1" t="s">
        <v>1866</v>
      </c>
      <c r="EC1" t="s">
        <v>1867</v>
      </c>
      <c r="ED1" t="s">
        <v>1868</v>
      </c>
      <c r="EE1" t="s">
        <v>1869</v>
      </c>
      <c r="EF1" t="s">
        <v>1870</v>
      </c>
      <c r="EG1" t="s">
        <v>1871</v>
      </c>
      <c r="EH1" t="s">
        <v>1872</v>
      </c>
      <c r="EI1" t="s">
        <v>1873</v>
      </c>
      <c r="EJ1" t="s">
        <v>1874</v>
      </c>
      <c r="EK1" t="s">
        <v>1875</v>
      </c>
      <c r="EL1" t="s">
        <v>1876</v>
      </c>
      <c r="EM1" t="s">
        <v>1877</v>
      </c>
      <c r="EN1" t="s">
        <v>1878</v>
      </c>
      <c r="EO1" t="s">
        <v>1879</v>
      </c>
      <c r="EP1" t="s">
        <v>1880</v>
      </c>
      <c r="EQ1" t="s">
        <v>1881</v>
      </c>
      <c r="ER1" t="s">
        <v>1882</v>
      </c>
      <c r="ES1" t="s">
        <v>1883</v>
      </c>
      <c r="ET1" t="s">
        <v>1884</v>
      </c>
      <c r="EU1" t="s">
        <v>1885</v>
      </c>
      <c r="EV1" t="s">
        <v>1886</v>
      </c>
      <c r="EW1" t="s">
        <v>1887</v>
      </c>
      <c r="EX1" t="s">
        <v>1888</v>
      </c>
      <c r="EY1" t="s">
        <v>554</v>
      </c>
    </row>
    <row r="2" spans="1:155">
      <c r="A2">
        <v>65</v>
      </c>
      <c r="B2" s="7" t="s">
        <v>1615</v>
      </c>
      <c r="C2" s="5">
        <v>40552</v>
      </c>
      <c r="D2" t="s">
        <v>1616</v>
      </c>
      <c r="E2">
        <v>0</v>
      </c>
      <c r="F2">
        <v>2</v>
      </c>
      <c r="G2">
        <v>0</v>
      </c>
      <c r="H2" t="s">
        <v>1617</v>
      </c>
      <c r="I2" t="s">
        <v>1618</v>
      </c>
      <c r="J2" t="s">
        <v>1661</v>
      </c>
      <c r="K2" t="s">
        <v>1652</v>
      </c>
      <c r="L2" t="s">
        <v>1619</v>
      </c>
      <c r="M2" t="s">
        <v>1620</v>
      </c>
      <c r="N2" t="s">
        <v>1693</v>
      </c>
      <c r="S2" t="s">
        <v>1693</v>
      </c>
      <c r="U2" t="s">
        <v>1616</v>
      </c>
      <c r="AG2" t="s">
        <v>1693</v>
      </c>
      <c r="AL2" t="s">
        <v>1664</v>
      </c>
      <c r="AM2" t="s">
        <v>1621</v>
      </c>
      <c r="AV2" t="s">
        <v>1693</v>
      </c>
      <c r="BG2" t="s">
        <v>1693</v>
      </c>
      <c r="CC2" t="s">
        <v>1696</v>
      </c>
      <c r="CE2" t="s">
        <v>1622</v>
      </c>
      <c r="CF2" s="1">
        <v>40762</v>
      </c>
      <c r="DR2" t="s">
        <v>1623</v>
      </c>
      <c r="DS2">
        <v>0</v>
      </c>
      <c r="DT2">
        <v>0</v>
      </c>
      <c r="DV2">
        <v>0</v>
      </c>
      <c r="DW2">
        <v>0</v>
      </c>
      <c r="DY2">
        <v>0</v>
      </c>
      <c r="DZ2">
        <v>0</v>
      </c>
      <c r="EB2">
        <v>0</v>
      </c>
      <c r="EC2">
        <v>0</v>
      </c>
      <c r="EE2">
        <v>0</v>
      </c>
      <c r="EF2">
        <v>0</v>
      </c>
      <c r="EI2" s="2">
        <v>40882.410682870373</v>
      </c>
      <c r="ET2" s="3">
        <v>0.375</v>
      </c>
      <c r="EU2" s="3">
        <v>0.77083333333333337</v>
      </c>
      <c r="EV2" t="s">
        <v>1624</v>
      </c>
      <c r="EX2" t="s">
        <v>1625</v>
      </c>
      <c r="EY2" t="s">
        <v>555</v>
      </c>
    </row>
    <row r="3" spans="1:155">
      <c r="A3">
        <v>84</v>
      </c>
      <c r="B3" s="7" t="s">
        <v>1771</v>
      </c>
      <c r="C3" s="4" t="s">
        <v>1760</v>
      </c>
      <c r="D3" t="s">
        <v>1772</v>
      </c>
      <c r="E3">
        <v>3</v>
      </c>
      <c r="F3">
        <v>0</v>
      </c>
      <c r="G3">
        <v>53</v>
      </c>
      <c r="H3" t="s">
        <v>1591</v>
      </c>
      <c r="I3" t="s">
        <v>1688</v>
      </c>
      <c r="J3" t="s">
        <v>1689</v>
      </c>
      <c r="K3" t="s">
        <v>1678</v>
      </c>
      <c r="L3" t="s">
        <v>1679</v>
      </c>
      <c r="M3" t="s">
        <v>1680</v>
      </c>
      <c r="N3" t="s">
        <v>1693</v>
      </c>
      <c r="Q3" t="s">
        <v>1693</v>
      </c>
      <c r="S3" t="s">
        <v>1693</v>
      </c>
      <c r="T3" t="s">
        <v>1693</v>
      </c>
      <c r="U3" t="s">
        <v>1772</v>
      </c>
      <c r="V3" t="s">
        <v>1693</v>
      </c>
      <c r="W3" t="s">
        <v>1693</v>
      </c>
      <c r="Y3" t="s">
        <v>1693</v>
      </c>
      <c r="Z3" t="s">
        <v>1693</v>
      </c>
      <c r="AA3" t="s">
        <v>1693</v>
      </c>
      <c r="AJ3" t="s">
        <v>1693</v>
      </c>
      <c r="AL3" t="s">
        <v>1681</v>
      </c>
      <c r="AM3" t="s">
        <v>1682</v>
      </c>
      <c r="AX3" t="s">
        <v>1693</v>
      </c>
      <c r="BN3" t="s">
        <v>1693</v>
      </c>
      <c r="BS3" t="s">
        <v>1693</v>
      </c>
      <c r="CC3" t="s">
        <v>1696</v>
      </c>
      <c r="CE3" t="s">
        <v>1683</v>
      </c>
      <c r="CF3" s="1">
        <v>40797</v>
      </c>
      <c r="DF3" t="s">
        <v>1693</v>
      </c>
      <c r="DI3" t="s">
        <v>1693</v>
      </c>
      <c r="DR3" t="s">
        <v>1760</v>
      </c>
      <c r="DS3" t="s">
        <v>1696</v>
      </c>
      <c r="DT3" t="s">
        <v>1666</v>
      </c>
      <c r="DU3" t="s">
        <v>1684</v>
      </c>
      <c r="DV3">
        <v>0</v>
      </c>
      <c r="DW3">
        <v>0</v>
      </c>
      <c r="DY3">
        <v>0</v>
      </c>
      <c r="DZ3">
        <v>0</v>
      </c>
      <c r="EB3">
        <v>0</v>
      </c>
      <c r="EC3">
        <v>0</v>
      </c>
      <c r="EE3">
        <v>0</v>
      </c>
      <c r="EF3">
        <v>0</v>
      </c>
      <c r="EH3" t="s">
        <v>1693</v>
      </c>
      <c r="EI3" s="2">
        <v>40910.802141203705</v>
      </c>
      <c r="EQ3" t="s">
        <v>1693</v>
      </c>
      <c r="ET3" s="3">
        <v>0.36458333333333331</v>
      </c>
      <c r="EU3" s="3">
        <v>0.48958333333333331</v>
      </c>
      <c r="EV3" t="s">
        <v>1592</v>
      </c>
      <c r="EX3" t="s">
        <v>1686</v>
      </c>
      <c r="EY3" t="s">
        <v>555</v>
      </c>
    </row>
    <row r="4" spans="1:155">
      <c r="A4">
        <v>90</v>
      </c>
      <c r="B4" s="7" t="s">
        <v>1561</v>
      </c>
      <c r="C4" s="5">
        <v>41244</v>
      </c>
      <c r="D4" t="s">
        <v>1562</v>
      </c>
      <c r="E4">
        <v>8</v>
      </c>
      <c r="F4">
        <v>0</v>
      </c>
      <c r="G4">
        <v>10</v>
      </c>
      <c r="H4" t="s">
        <v>1563</v>
      </c>
      <c r="I4" t="s">
        <v>1688</v>
      </c>
      <c r="J4" t="s">
        <v>1689</v>
      </c>
      <c r="K4" t="s">
        <v>1652</v>
      </c>
      <c r="L4" t="s">
        <v>1568</v>
      </c>
      <c r="M4" t="s">
        <v>1569</v>
      </c>
      <c r="P4" t="s">
        <v>1693</v>
      </c>
      <c r="S4" t="s">
        <v>1693</v>
      </c>
      <c r="T4" t="s">
        <v>1693</v>
      </c>
      <c r="U4" t="s">
        <v>1562</v>
      </c>
      <c r="W4" t="s">
        <v>1693</v>
      </c>
      <c r="X4" t="s">
        <v>1693</v>
      </c>
      <c r="Y4" t="s">
        <v>1693</v>
      </c>
      <c r="AA4" t="s">
        <v>1693</v>
      </c>
      <c r="AK4" t="s">
        <v>1693</v>
      </c>
      <c r="AL4" t="s">
        <v>1694</v>
      </c>
      <c r="AM4" t="s">
        <v>1564</v>
      </c>
      <c r="CC4" t="s">
        <v>1696</v>
      </c>
      <c r="CD4" t="s">
        <v>1554</v>
      </c>
      <c r="CE4" t="s">
        <v>1666</v>
      </c>
      <c r="CF4" t="s">
        <v>1555</v>
      </c>
      <c r="CP4" t="s">
        <v>1693</v>
      </c>
      <c r="CS4" t="s">
        <v>1693</v>
      </c>
      <c r="DR4" s="1">
        <v>41244</v>
      </c>
      <c r="DS4" t="s">
        <v>1696</v>
      </c>
      <c r="DT4" t="s">
        <v>1666</v>
      </c>
      <c r="DU4" t="s">
        <v>1556</v>
      </c>
      <c r="DV4">
        <v>0</v>
      </c>
      <c r="DW4">
        <v>0</v>
      </c>
      <c r="DY4">
        <v>0</v>
      </c>
      <c r="DZ4">
        <v>0</v>
      </c>
      <c r="EB4">
        <v>0</v>
      </c>
      <c r="EC4">
        <v>0</v>
      </c>
      <c r="EE4">
        <v>0</v>
      </c>
      <c r="EF4">
        <v>0</v>
      </c>
      <c r="EH4" t="s">
        <v>1693</v>
      </c>
      <c r="EI4" s="2">
        <v>40912.66642361111</v>
      </c>
      <c r="EK4" t="s">
        <v>1693</v>
      </c>
      <c r="EO4" t="s">
        <v>1693</v>
      </c>
      <c r="ET4" s="3">
        <v>0.375</v>
      </c>
      <c r="EU4" s="3">
        <v>0.75</v>
      </c>
      <c r="EV4" t="s">
        <v>1557</v>
      </c>
      <c r="EX4" t="s">
        <v>1565</v>
      </c>
      <c r="EY4" t="s">
        <v>555</v>
      </c>
    </row>
    <row r="5" spans="1:155">
      <c r="A5">
        <v>114</v>
      </c>
      <c r="B5" s="7" t="s">
        <v>1425</v>
      </c>
      <c r="C5" s="4" t="s">
        <v>1521</v>
      </c>
      <c r="D5" t="s">
        <v>1426</v>
      </c>
      <c r="E5">
        <v>0</v>
      </c>
      <c r="F5">
        <v>5</v>
      </c>
      <c r="G5">
        <v>120</v>
      </c>
      <c r="H5" t="s">
        <v>1427</v>
      </c>
      <c r="I5" t="s">
        <v>1688</v>
      </c>
      <c r="J5" t="s">
        <v>1689</v>
      </c>
      <c r="K5" t="s">
        <v>1652</v>
      </c>
      <c r="L5" t="s">
        <v>1428</v>
      </c>
      <c r="M5" t="s">
        <v>1429</v>
      </c>
      <c r="N5" t="s">
        <v>1693</v>
      </c>
      <c r="Q5" t="s">
        <v>1693</v>
      </c>
      <c r="S5" t="s">
        <v>1693</v>
      </c>
      <c r="U5" t="s">
        <v>1426</v>
      </c>
      <c r="V5" t="s">
        <v>1693</v>
      </c>
      <c r="W5" t="s">
        <v>1693</v>
      </c>
      <c r="X5" t="s">
        <v>1693</v>
      </c>
      <c r="Z5" t="s">
        <v>1693</v>
      </c>
      <c r="AA5" t="s">
        <v>1693</v>
      </c>
      <c r="AE5" t="s">
        <v>1693</v>
      </c>
      <c r="AF5" t="s">
        <v>1693</v>
      </c>
      <c r="AG5" t="s">
        <v>1693</v>
      </c>
      <c r="AH5" t="s">
        <v>1693</v>
      </c>
      <c r="AL5" t="s">
        <v>1694</v>
      </c>
      <c r="AM5" t="s">
        <v>1430</v>
      </c>
      <c r="BU5" t="s">
        <v>1693</v>
      </c>
      <c r="CC5" t="s">
        <v>1696</v>
      </c>
      <c r="CD5" t="s">
        <v>1431</v>
      </c>
      <c r="CE5" t="s">
        <v>1666</v>
      </c>
      <c r="CF5" t="s">
        <v>1484</v>
      </c>
      <c r="DO5" t="s">
        <v>1693</v>
      </c>
      <c r="DR5" t="s">
        <v>1521</v>
      </c>
      <c r="DS5" t="s">
        <v>1696</v>
      </c>
      <c r="DT5" t="s">
        <v>1458</v>
      </c>
      <c r="DU5" s="1">
        <v>41000</v>
      </c>
      <c r="DV5">
        <v>0</v>
      </c>
      <c r="DW5">
        <v>0</v>
      </c>
      <c r="DY5">
        <v>0</v>
      </c>
      <c r="DZ5">
        <v>0</v>
      </c>
      <c r="EB5">
        <v>0</v>
      </c>
      <c r="EC5">
        <v>0</v>
      </c>
      <c r="EE5">
        <v>0</v>
      </c>
      <c r="EF5">
        <v>0</v>
      </c>
      <c r="EI5" s="2">
        <v>40921.029803240737</v>
      </c>
      <c r="EO5" t="s">
        <v>1693</v>
      </c>
      <c r="ET5" s="3">
        <v>0.35416666666666669</v>
      </c>
      <c r="EU5" s="3">
        <v>0.53125</v>
      </c>
      <c r="EV5" t="s">
        <v>1485</v>
      </c>
      <c r="EX5" t="s">
        <v>1432</v>
      </c>
      <c r="EY5" t="s">
        <v>555</v>
      </c>
    </row>
    <row r="6" spans="1:155">
      <c r="A6">
        <v>120</v>
      </c>
      <c r="B6" s="7" t="s">
        <v>1406</v>
      </c>
      <c r="C6" s="4" t="s">
        <v>1613</v>
      </c>
      <c r="D6" t="s">
        <v>1407</v>
      </c>
      <c r="E6">
        <v>3</v>
      </c>
      <c r="F6">
        <v>0</v>
      </c>
      <c r="G6">
        <v>0</v>
      </c>
      <c r="H6" t="s">
        <v>1599</v>
      </c>
      <c r="I6" t="s">
        <v>1688</v>
      </c>
      <c r="J6" t="s">
        <v>1689</v>
      </c>
      <c r="K6" t="s">
        <v>1652</v>
      </c>
      <c r="L6" t="s">
        <v>1568</v>
      </c>
      <c r="M6" t="s">
        <v>1569</v>
      </c>
      <c r="P6" t="s">
        <v>1693</v>
      </c>
      <c r="S6" t="s">
        <v>1693</v>
      </c>
      <c r="T6" t="s">
        <v>1693</v>
      </c>
      <c r="U6" t="s">
        <v>1407</v>
      </c>
      <c r="W6" t="s">
        <v>1693</v>
      </c>
      <c r="X6" t="s">
        <v>1693</v>
      </c>
      <c r="Y6" t="s">
        <v>1693</v>
      </c>
      <c r="AA6" t="s">
        <v>1693</v>
      </c>
      <c r="AB6" t="s">
        <v>1693</v>
      </c>
      <c r="AK6" t="s">
        <v>1693</v>
      </c>
      <c r="AL6" t="s">
        <v>1681</v>
      </c>
      <c r="AM6" t="s">
        <v>1600</v>
      </c>
      <c r="CC6" t="s">
        <v>1696</v>
      </c>
      <c r="CD6" t="s">
        <v>1408</v>
      </c>
      <c r="CE6" t="s">
        <v>1666</v>
      </c>
      <c r="CF6" t="s">
        <v>1571</v>
      </c>
      <c r="CR6" t="s">
        <v>1693</v>
      </c>
      <c r="DR6" t="s">
        <v>1613</v>
      </c>
      <c r="DS6">
        <v>0</v>
      </c>
      <c r="DT6">
        <v>0</v>
      </c>
      <c r="DV6">
        <v>0</v>
      </c>
      <c r="DW6">
        <v>0</v>
      </c>
      <c r="DY6">
        <v>0</v>
      </c>
      <c r="DZ6">
        <v>0</v>
      </c>
      <c r="EB6">
        <v>0</v>
      </c>
      <c r="EC6">
        <v>0</v>
      </c>
      <c r="EE6">
        <v>0</v>
      </c>
      <c r="EF6">
        <v>0</v>
      </c>
      <c r="EH6" t="s">
        <v>1693</v>
      </c>
      <c r="EI6" s="2">
        <v>40925.602546296293</v>
      </c>
      <c r="EK6" t="s">
        <v>1693</v>
      </c>
      <c r="EQ6" t="s">
        <v>1693</v>
      </c>
      <c r="ET6" s="3">
        <v>0.60069444444444442</v>
      </c>
      <c r="EU6" s="3">
        <v>0.70138888888888884</v>
      </c>
      <c r="EV6" t="s">
        <v>1572</v>
      </c>
      <c r="EW6" t="s">
        <v>1409</v>
      </c>
      <c r="EX6" t="s">
        <v>1410</v>
      </c>
      <c r="EY6" t="s">
        <v>555</v>
      </c>
    </row>
    <row r="7" spans="1:155">
      <c r="A7">
        <v>121</v>
      </c>
      <c r="B7" s="7" t="s">
        <v>1411</v>
      </c>
      <c r="C7" s="5">
        <v>40910</v>
      </c>
      <c r="D7" t="s">
        <v>1412</v>
      </c>
      <c r="E7">
        <v>0</v>
      </c>
      <c r="F7">
        <v>2</v>
      </c>
      <c r="G7">
        <v>0</v>
      </c>
      <c r="H7" t="s">
        <v>1413</v>
      </c>
      <c r="I7" t="s">
        <v>1587</v>
      </c>
      <c r="J7" t="s">
        <v>1661</v>
      </c>
      <c r="K7" t="s">
        <v>1652</v>
      </c>
      <c r="L7" t="s">
        <v>1414</v>
      </c>
      <c r="M7" t="s">
        <v>1415</v>
      </c>
      <c r="S7" t="s">
        <v>1693</v>
      </c>
      <c r="T7" t="s">
        <v>1693</v>
      </c>
      <c r="U7" t="s">
        <v>1412</v>
      </c>
      <c r="X7" t="s">
        <v>1693</v>
      </c>
      <c r="AL7" t="s">
        <v>1664</v>
      </c>
      <c r="AM7" t="s">
        <v>1416</v>
      </c>
      <c r="CC7" t="s">
        <v>1652</v>
      </c>
      <c r="CD7" t="s">
        <v>1417</v>
      </c>
      <c r="CE7" t="s">
        <v>1683</v>
      </c>
      <c r="CF7" s="1">
        <v>40889</v>
      </c>
      <c r="DR7" t="s">
        <v>1418</v>
      </c>
      <c r="DS7">
        <v>0</v>
      </c>
      <c r="DT7">
        <v>0</v>
      </c>
      <c r="DV7">
        <v>0</v>
      </c>
      <c r="DW7">
        <v>0</v>
      </c>
      <c r="DY7">
        <v>0</v>
      </c>
      <c r="DZ7">
        <v>0</v>
      </c>
      <c r="EB7">
        <v>0</v>
      </c>
      <c r="EC7">
        <v>0</v>
      </c>
      <c r="EE7">
        <v>0</v>
      </c>
      <c r="EF7">
        <v>0</v>
      </c>
      <c r="EI7" s="2">
        <v>40925.694988425923</v>
      </c>
      <c r="EJ7" t="s">
        <v>1693</v>
      </c>
      <c r="EK7" t="s">
        <v>1693</v>
      </c>
      <c r="EQ7" t="s">
        <v>1693</v>
      </c>
      <c r="ET7" s="3">
        <v>0.72916666666666663</v>
      </c>
      <c r="EU7" s="3">
        <v>0.79166666666666663</v>
      </c>
      <c r="EV7" t="s">
        <v>1388</v>
      </c>
      <c r="EX7" t="s">
        <v>1421</v>
      </c>
      <c r="EY7" t="s">
        <v>555</v>
      </c>
    </row>
    <row r="8" spans="1:155">
      <c r="A8">
        <v>127</v>
      </c>
      <c r="B8" s="7" t="s">
        <v>1378</v>
      </c>
      <c r="C8" s="5">
        <v>40886</v>
      </c>
      <c r="D8" t="s">
        <v>1379</v>
      </c>
      <c r="E8">
        <v>2</v>
      </c>
      <c r="F8">
        <v>0</v>
      </c>
      <c r="G8">
        <v>0</v>
      </c>
      <c r="H8" t="s">
        <v>1380</v>
      </c>
      <c r="I8" t="s">
        <v>1618</v>
      </c>
      <c r="J8" t="s">
        <v>1661</v>
      </c>
      <c r="K8" t="s">
        <v>1690</v>
      </c>
      <c r="L8" t="s">
        <v>1649</v>
      </c>
      <c r="M8" t="s">
        <v>1381</v>
      </c>
      <c r="Q8" t="s">
        <v>1693</v>
      </c>
      <c r="S8" t="s">
        <v>1693</v>
      </c>
      <c r="T8" t="s">
        <v>1693</v>
      </c>
      <c r="U8" t="s">
        <v>1379</v>
      </c>
      <c r="X8" t="s">
        <v>1693</v>
      </c>
      <c r="AA8" t="s">
        <v>1693</v>
      </c>
      <c r="AG8" t="s">
        <v>1693</v>
      </c>
      <c r="AL8" t="s">
        <v>1664</v>
      </c>
      <c r="AM8" t="s">
        <v>1382</v>
      </c>
      <c r="CC8" t="s">
        <v>1696</v>
      </c>
      <c r="CE8" t="s">
        <v>1697</v>
      </c>
      <c r="CF8" s="1">
        <v>40797</v>
      </c>
      <c r="DB8" t="s">
        <v>1693</v>
      </c>
      <c r="DC8" t="s">
        <v>1693</v>
      </c>
      <c r="DR8" t="s">
        <v>1383</v>
      </c>
      <c r="DS8" t="s">
        <v>1696</v>
      </c>
      <c r="DT8" t="s">
        <v>1697</v>
      </c>
      <c r="DU8" t="s">
        <v>1384</v>
      </c>
      <c r="DV8">
        <v>0</v>
      </c>
      <c r="DW8">
        <v>0</v>
      </c>
      <c r="DY8">
        <v>0</v>
      </c>
      <c r="DZ8">
        <v>0</v>
      </c>
      <c r="EB8">
        <v>0</v>
      </c>
      <c r="EC8">
        <v>0</v>
      </c>
      <c r="EE8">
        <v>0</v>
      </c>
      <c r="EF8">
        <v>0</v>
      </c>
      <c r="EI8" s="2">
        <v>40925.982037037036</v>
      </c>
      <c r="EQ8" t="s">
        <v>1693</v>
      </c>
      <c r="ET8" s="3">
        <v>0.35416666666666669</v>
      </c>
      <c r="EU8" s="3">
        <v>0.41666666666666669</v>
      </c>
      <c r="EV8" t="s">
        <v>1385</v>
      </c>
      <c r="EX8" t="s">
        <v>1386</v>
      </c>
      <c r="EY8" t="s">
        <v>555</v>
      </c>
    </row>
    <row r="9" spans="1:155">
      <c r="A9">
        <v>131</v>
      </c>
      <c r="B9" s="7" t="s">
        <v>1527</v>
      </c>
      <c r="C9" s="5">
        <v>40585</v>
      </c>
      <c r="D9" t="s">
        <v>1528</v>
      </c>
      <c r="E9">
        <v>0</v>
      </c>
      <c r="F9">
        <v>0</v>
      </c>
      <c r="G9">
        <v>0</v>
      </c>
      <c r="H9" t="s">
        <v>1576</v>
      </c>
      <c r="I9" t="s">
        <v>1688</v>
      </c>
      <c r="J9" t="s">
        <v>1661</v>
      </c>
      <c r="K9" t="s">
        <v>1652</v>
      </c>
      <c r="L9" t="s">
        <v>1577</v>
      </c>
      <c r="M9" t="s">
        <v>1578</v>
      </c>
      <c r="O9" t="s">
        <v>1693</v>
      </c>
      <c r="U9" t="s">
        <v>1528</v>
      </c>
      <c r="X9" t="s">
        <v>1693</v>
      </c>
      <c r="AK9" t="s">
        <v>1693</v>
      </c>
      <c r="AL9" t="s">
        <v>1664</v>
      </c>
      <c r="AM9" t="s">
        <v>1579</v>
      </c>
      <c r="CC9" t="s">
        <v>1652</v>
      </c>
      <c r="CE9" t="s">
        <v>1683</v>
      </c>
      <c r="CF9" t="s">
        <v>1580</v>
      </c>
      <c r="CG9" t="s">
        <v>1693</v>
      </c>
      <c r="CH9" t="s">
        <v>1693</v>
      </c>
      <c r="CI9" t="s">
        <v>1693</v>
      </c>
      <c r="CJ9" t="s">
        <v>1693</v>
      </c>
      <c r="CK9" t="s">
        <v>1693</v>
      </c>
      <c r="CL9" t="s">
        <v>1693</v>
      </c>
      <c r="CM9" t="s">
        <v>1693</v>
      </c>
      <c r="CN9" t="s">
        <v>1693</v>
      </c>
      <c r="CO9" t="s">
        <v>1693</v>
      </c>
      <c r="DR9" s="1">
        <v>41061</v>
      </c>
      <c r="DS9">
        <v>0</v>
      </c>
      <c r="DT9">
        <v>0</v>
      </c>
      <c r="DV9">
        <v>0</v>
      </c>
      <c r="DW9">
        <v>0</v>
      </c>
      <c r="DY9">
        <v>0</v>
      </c>
      <c r="DZ9">
        <v>0</v>
      </c>
      <c r="EB9">
        <v>0</v>
      </c>
      <c r="EC9">
        <v>0</v>
      </c>
      <c r="EE9">
        <v>0</v>
      </c>
      <c r="EF9">
        <v>0</v>
      </c>
      <c r="EI9" s="2">
        <v>40926.994872685187</v>
      </c>
      <c r="EQ9" t="s">
        <v>1693</v>
      </c>
      <c r="ET9" s="3">
        <v>0.35416666666666669</v>
      </c>
      <c r="EU9" s="3">
        <v>0</v>
      </c>
      <c r="EV9" t="s">
        <v>1581</v>
      </c>
      <c r="EX9" t="s">
        <v>1535</v>
      </c>
      <c r="EY9" t="s">
        <v>555</v>
      </c>
    </row>
    <row r="10" spans="1:155">
      <c r="A10">
        <v>136</v>
      </c>
      <c r="B10" s="7" t="s">
        <v>1332</v>
      </c>
      <c r="C10" s="4" t="s">
        <v>1766</v>
      </c>
      <c r="D10" t="s">
        <v>1333</v>
      </c>
      <c r="E10">
        <v>6</v>
      </c>
      <c r="F10">
        <v>2</v>
      </c>
      <c r="G10">
        <v>10</v>
      </c>
      <c r="H10" t="s">
        <v>1334</v>
      </c>
      <c r="I10" t="s">
        <v>1618</v>
      </c>
      <c r="J10" t="s">
        <v>1661</v>
      </c>
      <c r="K10" t="s">
        <v>1652</v>
      </c>
      <c r="L10" t="s">
        <v>1365</v>
      </c>
      <c r="M10" t="s">
        <v>1366</v>
      </c>
      <c r="S10" t="s">
        <v>1693</v>
      </c>
      <c r="T10" t="s">
        <v>1693</v>
      </c>
      <c r="U10" t="s">
        <v>1335</v>
      </c>
      <c r="X10" t="s">
        <v>1693</v>
      </c>
      <c r="AA10" t="s">
        <v>1693</v>
      </c>
      <c r="AL10" t="s">
        <v>1664</v>
      </c>
      <c r="AM10" t="s">
        <v>1368</v>
      </c>
      <c r="BP10" t="s">
        <v>1693</v>
      </c>
      <c r="CC10" t="s">
        <v>1696</v>
      </c>
      <c r="CD10" t="s">
        <v>1368</v>
      </c>
      <c r="CE10" t="s">
        <v>1458</v>
      </c>
      <c r="CF10" t="s">
        <v>1369</v>
      </c>
      <c r="CG10" t="s">
        <v>1693</v>
      </c>
      <c r="CL10" t="s">
        <v>1693</v>
      </c>
      <c r="CR10" t="s">
        <v>1693</v>
      </c>
      <c r="CY10" t="s">
        <v>1693</v>
      </c>
      <c r="DF10" t="s">
        <v>1693</v>
      </c>
      <c r="DK10" t="s">
        <v>1693</v>
      </c>
      <c r="DP10" t="s">
        <v>1693</v>
      </c>
      <c r="DR10" t="s">
        <v>1766</v>
      </c>
      <c r="DS10">
        <v>0</v>
      </c>
      <c r="DT10">
        <v>0</v>
      </c>
      <c r="DV10">
        <v>0</v>
      </c>
      <c r="DW10">
        <v>0</v>
      </c>
      <c r="DY10">
        <v>0</v>
      </c>
      <c r="DZ10">
        <v>0</v>
      </c>
      <c r="EB10">
        <v>0</v>
      </c>
      <c r="EC10">
        <v>0</v>
      </c>
      <c r="EE10">
        <v>0</v>
      </c>
      <c r="EF10">
        <v>0</v>
      </c>
      <c r="EI10" s="2">
        <v>40929.749907407408</v>
      </c>
      <c r="EJ10" t="s">
        <v>1693</v>
      </c>
      <c r="EK10" t="s">
        <v>1693</v>
      </c>
      <c r="EO10" t="s">
        <v>1693</v>
      </c>
      <c r="ET10" s="3">
        <v>0.38541666666666669</v>
      </c>
      <c r="EU10" s="3">
        <v>0.70833333333333337</v>
      </c>
      <c r="EV10" t="s">
        <v>1581</v>
      </c>
      <c r="EX10" t="s">
        <v>1366</v>
      </c>
      <c r="EY10" t="s">
        <v>555</v>
      </c>
    </row>
    <row r="11" spans="1:155">
      <c r="A11">
        <v>138</v>
      </c>
      <c r="B11" s="7" t="s">
        <v>1306</v>
      </c>
      <c r="C11" s="4" t="s">
        <v>1501</v>
      </c>
      <c r="D11" t="s">
        <v>1307</v>
      </c>
      <c r="E11">
        <v>1</v>
      </c>
      <c r="F11">
        <v>0</v>
      </c>
      <c r="G11">
        <v>0</v>
      </c>
      <c r="H11" t="s">
        <v>1308</v>
      </c>
      <c r="I11" t="s">
        <v>1688</v>
      </c>
      <c r="J11" t="s">
        <v>1689</v>
      </c>
      <c r="K11" t="s">
        <v>1652</v>
      </c>
      <c r="L11" t="s">
        <v>1346</v>
      </c>
      <c r="M11" t="s">
        <v>1347</v>
      </c>
      <c r="S11" t="s">
        <v>1693</v>
      </c>
      <c r="T11" t="s">
        <v>1693</v>
      </c>
      <c r="U11" t="s">
        <v>1307</v>
      </c>
      <c r="X11" t="s">
        <v>1693</v>
      </c>
      <c r="AL11" t="s">
        <v>1681</v>
      </c>
      <c r="AM11" t="s">
        <v>1346</v>
      </c>
      <c r="CC11" t="s">
        <v>1652</v>
      </c>
      <c r="CD11" t="s">
        <v>1349</v>
      </c>
      <c r="CE11" t="s">
        <v>1622</v>
      </c>
      <c r="CF11" t="s">
        <v>1309</v>
      </c>
      <c r="CT11" t="s">
        <v>1693</v>
      </c>
      <c r="DC11" t="s">
        <v>1693</v>
      </c>
      <c r="DR11" t="s">
        <v>1501</v>
      </c>
      <c r="DS11" t="s">
        <v>1652</v>
      </c>
      <c r="DT11" t="s">
        <v>1666</v>
      </c>
      <c r="DU11" t="s">
        <v>1309</v>
      </c>
      <c r="DV11" t="s">
        <v>1652</v>
      </c>
      <c r="DW11" t="s">
        <v>1666</v>
      </c>
      <c r="DX11" t="s">
        <v>1309</v>
      </c>
      <c r="DY11">
        <v>0</v>
      </c>
      <c r="DZ11">
        <v>0</v>
      </c>
      <c r="EB11">
        <v>0</v>
      </c>
      <c r="EC11">
        <v>0</v>
      </c>
      <c r="EE11">
        <v>0</v>
      </c>
      <c r="EF11">
        <v>0</v>
      </c>
      <c r="EI11" s="2">
        <v>40931.472384259258</v>
      </c>
      <c r="EQ11" t="s">
        <v>1693</v>
      </c>
      <c r="ES11" t="s">
        <v>1693</v>
      </c>
      <c r="ET11" s="3">
        <v>0.41666666666666669</v>
      </c>
      <c r="EU11" s="3">
        <v>0.5</v>
      </c>
      <c r="EV11" t="s">
        <v>1310</v>
      </c>
      <c r="EX11" t="s">
        <v>1311</v>
      </c>
      <c r="EY11" t="s">
        <v>555</v>
      </c>
    </row>
    <row r="12" spans="1:155">
      <c r="A12">
        <v>139</v>
      </c>
      <c r="B12" s="7" t="s">
        <v>1312</v>
      </c>
      <c r="C12" s="4" t="s">
        <v>1656</v>
      </c>
      <c r="D12" t="s">
        <v>1313</v>
      </c>
      <c r="E12">
        <v>6</v>
      </c>
      <c r="F12">
        <v>0</v>
      </c>
      <c r="G12">
        <v>0</v>
      </c>
      <c r="H12" t="s">
        <v>1314</v>
      </c>
      <c r="I12" t="s">
        <v>1618</v>
      </c>
      <c r="J12" t="s">
        <v>1661</v>
      </c>
      <c r="K12" t="s">
        <v>1690</v>
      </c>
      <c r="L12" t="s">
        <v>1346</v>
      </c>
      <c r="M12" t="s">
        <v>1347</v>
      </c>
      <c r="S12" t="s">
        <v>1693</v>
      </c>
      <c r="T12" t="s">
        <v>1693</v>
      </c>
      <c r="U12" t="s">
        <v>1313</v>
      </c>
      <c r="X12" t="s">
        <v>1693</v>
      </c>
      <c r="AL12" t="s">
        <v>1664</v>
      </c>
      <c r="AM12" t="s">
        <v>1346</v>
      </c>
      <c r="AV12" t="s">
        <v>1693</v>
      </c>
      <c r="BI12" t="s">
        <v>1693</v>
      </c>
      <c r="CC12" t="s">
        <v>1696</v>
      </c>
      <c r="CD12" t="s">
        <v>1349</v>
      </c>
      <c r="CE12" t="s">
        <v>1622</v>
      </c>
      <c r="CF12" t="s">
        <v>1705</v>
      </c>
      <c r="CI12" t="s">
        <v>1693</v>
      </c>
      <c r="CL12" t="s">
        <v>1693</v>
      </c>
      <c r="CO12" t="s">
        <v>1693</v>
      </c>
      <c r="DR12" t="s">
        <v>1315</v>
      </c>
      <c r="DS12" t="s">
        <v>1696</v>
      </c>
      <c r="DT12" t="s">
        <v>1666</v>
      </c>
      <c r="DU12" t="s">
        <v>1768</v>
      </c>
      <c r="DV12" t="s">
        <v>1696</v>
      </c>
      <c r="DW12" t="s">
        <v>1666</v>
      </c>
      <c r="DX12" t="s">
        <v>1656</v>
      </c>
      <c r="DY12" t="s">
        <v>1696</v>
      </c>
      <c r="DZ12" t="s">
        <v>1666</v>
      </c>
      <c r="EA12" t="s">
        <v>1556</v>
      </c>
      <c r="EB12">
        <v>0</v>
      </c>
      <c r="EC12">
        <v>0</v>
      </c>
      <c r="EE12">
        <v>0</v>
      </c>
      <c r="EF12">
        <v>0</v>
      </c>
      <c r="EI12" s="2">
        <v>40931.480104166665</v>
      </c>
      <c r="EQ12" t="s">
        <v>1693</v>
      </c>
      <c r="ES12" t="s">
        <v>1693</v>
      </c>
      <c r="ET12" s="3">
        <v>0.35416666666666669</v>
      </c>
      <c r="EU12" s="3">
        <v>0.70833333333333337</v>
      </c>
      <c r="EV12" t="s">
        <v>1638</v>
      </c>
      <c r="EX12" t="s">
        <v>1352</v>
      </c>
      <c r="EY12" t="s">
        <v>555</v>
      </c>
    </row>
    <row r="13" spans="1:155">
      <c r="A13">
        <v>140</v>
      </c>
      <c r="B13" s="7" t="s">
        <v>1316</v>
      </c>
      <c r="C13" s="5">
        <v>40889</v>
      </c>
      <c r="D13" t="s">
        <v>1313</v>
      </c>
      <c r="E13">
        <v>6</v>
      </c>
      <c r="F13">
        <v>0</v>
      </c>
      <c r="G13">
        <v>0</v>
      </c>
      <c r="H13" t="s">
        <v>1317</v>
      </c>
      <c r="I13" t="s">
        <v>1618</v>
      </c>
      <c r="J13" t="s">
        <v>1661</v>
      </c>
      <c r="K13" t="s">
        <v>1690</v>
      </c>
      <c r="L13" t="s">
        <v>1346</v>
      </c>
      <c r="M13" t="s">
        <v>1347</v>
      </c>
      <c r="S13" t="s">
        <v>1693</v>
      </c>
      <c r="T13" t="s">
        <v>1693</v>
      </c>
      <c r="U13" t="s">
        <v>1313</v>
      </c>
      <c r="X13" t="s">
        <v>1693</v>
      </c>
      <c r="AL13" t="s">
        <v>1664</v>
      </c>
      <c r="AM13" t="s">
        <v>1346</v>
      </c>
      <c r="AV13" t="s">
        <v>1693</v>
      </c>
      <c r="BI13" t="s">
        <v>1693</v>
      </c>
      <c r="CC13" t="s">
        <v>1696</v>
      </c>
      <c r="CD13" t="s">
        <v>1349</v>
      </c>
      <c r="CE13" t="s">
        <v>1622</v>
      </c>
      <c r="CF13" t="s">
        <v>1705</v>
      </c>
      <c r="CI13" t="s">
        <v>1693</v>
      </c>
      <c r="CL13" t="s">
        <v>1693</v>
      </c>
      <c r="CO13" t="s">
        <v>1693</v>
      </c>
      <c r="DR13" t="s">
        <v>1318</v>
      </c>
      <c r="DS13" t="s">
        <v>1652</v>
      </c>
      <c r="DT13" t="s">
        <v>1666</v>
      </c>
      <c r="DU13" t="s">
        <v>1768</v>
      </c>
      <c r="DV13" t="s">
        <v>1652</v>
      </c>
      <c r="DW13" t="s">
        <v>1666</v>
      </c>
      <c r="DX13" t="s">
        <v>1656</v>
      </c>
      <c r="DY13" t="s">
        <v>1652</v>
      </c>
      <c r="DZ13" t="s">
        <v>1666</v>
      </c>
      <c r="EA13" t="s">
        <v>1556</v>
      </c>
      <c r="EB13">
        <v>0</v>
      </c>
      <c r="EC13">
        <v>0</v>
      </c>
      <c r="EE13">
        <v>0</v>
      </c>
      <c r="EF13">
        <v>0</v>
      </c>
      <c r="EI13" s="2">
        <v>40931.483344907407</v>
      </c>
      <c r="EQ13" t="s">
        <v>1693</v>
      </c>
      <c r="ES13" t="s">
        <v>1693</v>
      </c>
      <c r="ET13" s="3">
        <v>0.53125</v>
      </c>
      <c r="EU13" s="3">
        <v>0.70833333333333337</v>
      </c>
      <c r="EV13" t="s">
        <v>1638</v>
      </c>
      <c r="EX13" t="s">
        <v>1352</v>
      </c>
      <c r="EY13" t="s">
        <v>555</v>
      </c>
    </row>
    <row r="14" spans="1:155">
      <c r="A14">
        <v>141</v>
      </c>
      <c r="B14" s="7" t="s">
        <v>1319</v>
      </c>
      <c r="C14" s="4" t="s">
        <v>1320</v>
      </c>
      <c r="D14" t="s">
        <v>1321</v>
      </c>
      <c r="E14">
        <v>0</v>
      </c>
      <c r="F14">
        <v>0</v>
      </c>
      <c r="G14">
        <v>0</v>
      </c>
      <c r="H14" t="s">
        <v>1322</v>
      </c>
      <c r="I14" t="s">
        <v>1618</v>
      </c>
      <c r="J14" t="s">
        <v>1661</v>
      </c>
      <c r="K14" t="s">
        <v>1652</v>
      </c>
      <c r="L14" t="s">
        <v>1346</v>
      </c>
      <c r="M14" t="s">
        <v>1347</v>
      </c>
      <c r="N14" t="s">
        <v>1693</v>
      </c>
      <c r="S14" t="s">
        <v>1693</v>
      </c>
      <c r="T14" t="s">
        <v>1693</v>
      </c>
      <c r="U14" t="s">
        <v>1321</v>
      </c>
      <c r="V14" t="s">
        <v>1693</v>
      </c>
      <c r="W14" t="s">
        <v>1693</v>
      </c>
      <c r="X14" t="s">
        <v>1693</v>
      </c>
      <c r="Y14" t="s">
        <v>1693</v>
      </c>
      <c r="AL14" t="s">
        <v>1664</v>
      </c>
      <c r="AM14" t="s">
        <v>1346</v>
      </c>
      <c r="AV14" t="s">
        <v>1693</v>
      </c>
      <c r="BI14" t="s">
        <v>1693</v>
      </c>
      <c r="CC14" t="s">
        <v>1696</v>
      </c>
      <c r="CD14" t="s">
        <v>1349</v>
      </c>
      <c r="CE14" t="s">
        <v>1622</v>
      </c>
      <c r="CF14" t="s">
        <v>1705</v>
      </c>
      <c r="DR14" s="1">
        <v>41127</v>
      </c>
      <c r="DS14">
        <v>0</v>
      </c>
      <c r="DT14">
        <v>0</v>
      </c>
      <c r="DV14">
        <v>0</v>
      </c>
      <c r="DW14">
        <v>0</v>
      </c>
      <c r="DY14">
        <v>0</v>
      </c>
      <c r="DZ14">
        <v>0</v>
      </c>
      <c r="EB14">
        <v>0</v>
      </c>
      <c r="EC14">
        <v>0</v>
      </c>
      <c r="EE14">
        <v>0</v>
      </c>
      <c r="EF14">
        <v>0</v>
      </c>
      <c r="EI14" s="2">
        <v>40931.488194444442</v>
      </c>
      <c r="EQ14" t="s">
        <v>1693</v>
      </c>
      <c r="ES14" t="s">
        <v>1693</v>
      </c>
      <c r="ET14" s="3">
        <v>0.35416666666666669</v>
      </c>
      <c r="EU14" s="3">
        <v>0.75</v>
      </c>
      <c r="EV14" t="s">
        <v>1323</v>
      </c>
      <c r="EX14" t="s">
        <v>1352</v>
      </c>
      <c r="EY14" t="s">
        <v>555</v>
      </c>
    </row>
    <row r="15" spans="1:155">
      <c r="A15">
        <v>142</v>
      </c>
      <c r="B15" s="7" t="s">
        <v>1275</v>
      </c>
      <c r="C15" s="5">
        <v>40826</v>
      </c>
      <c r="D15" t="s">
        <v>1276</v>
      </c>
      <c r="E15">
        <v>30</v>
      </c>
      <c r="F15">
        <v>3</v>
      </c>
      <c r="G15">
        <v>0</v>
      </c>
      <c r="H15" t="s">
        <v>1277</v>
      </c>
      <c r="I15" t="s">
        <v>1618</v>
      </c>
      <c r="J15" t="s">
        <v>1661</v>
      </c>
      <c r="K15" t="s">
        <v>1690</v>
      </c>
      <c r="L15" t="s">
        <v>1346</v>
      </c>
      <c r="M15" t="s">
        <v>1347</v>
      </c>
      <c r="N15" t="s">
        <v>1693</v>
      </c>
      <c r="S15" t="s">
        <v>1693</v>
      </c>
      <c r="T15" t="s">
        <v>1693</v>
      </c>
      <c r="U15" t="s">
        <v>1276</v>
      </c>
      <c r="V15" t="s">
        <v>1693</v>
      </c>
      <c r="X15" t="s">
        <v>1693</v>
      </c>
      <c r="AL15" t="s">
        <v>1664</v>
      </c>
      <c r="AM15" t="s">
        <v>1346</v>
      </c>
      <c r="AV15" t="s">
        <v>1693</v>
      </c>
      <c r="BI15" t="s">
        <v>1693</v>
      </c>
      <c r="CC15" t="s">
        <v>1696</v>
      </c>
      <c r="CD15" t="s">
        <v>1349</v>
      </c>
      <c r="CE15" t="s">
        <v>1622</v>
      </c>
      <c r="CF15" t="s">
        <v>1705</v>
      </c>
      <c r="CI15" t="s">
        <v>1693</v>
      </c>
      <c r="CL15" t="s">
        <v>1693</v>
      </c>
      <c r="CO15" t="s">
        <v>1693</v>
      </c>
      <c r="DR15" s="1">
        <v>41187</v>
      </c>
      <c r="DS15" t="s">
        <v>1652</v>
      </c>
      <c r="DT15" t="s">
        <v>1666</v>
      </c>
      <c r="DU15" t="s">
        <v>1768</v>
      </c>
      <c r="DV15" t="s">
        <v>1652</v>
      </c>
      <c r="DW15" t="s">
        <v>1666</v>
      </c>
      <c r="DX15" t="s">
        <v>1656</v>
      </c>
      <c r="DY15" t="s">
        <v>1652</v>
      </c>
      <c r="DZ15" t="s">
        <v>1666</v>
      </c>
      <c r="EA15" t="s">
        <v>1556</v>
      </c>
      <c r="EB15">
        <v>0</v>
      </c>
      <c r="EC15">
        <v>0</v>
      </c>
      <c r="EE15">
        <v>0</v>
      </c>
      <c r="EF15">
        <v>0</v>
      </c>
      <c r="EI15" s="2">
        <v>40931.493437500001</v>
      </c>
      <c r="EQ15" t="s">
        <v>1693</v>
      </c>
      <c r="ES15" t="s">
        <v>1693</v>
      </c>
      <c r="ET15" s="3">
        <v>0.53125</v>
      </c>
      <c r="EU15" s="3">
        <v>0.5625</v>
      </c>
      <c r="EV15" t="s">
        <v>1638</v>
      </c>
      <c r="EX15" t="s">
        <v>1352</v>
      </c>
      <c r="EY15" t="s">
        <v>555</v>
      </c>
    </row>
    <row r="16" spans="1:155">
      <c r="A16">
        <v>147</v>
      </c>
      <c r="B16" s="7" t="s">
        <v>1447</v>
      </c>
      <c r="C16" s="5">
        <v>40970</v>
      </c>
      <c r="D16" t="s">
        <v>1448</v>
      </c>
      <c r="E16">
        <v>0</v>
      </c>
      <c r="F16">
        <v>0</v>
      </c>
      <c r="G16">
        <v>0</v>
      </c>
      <c r="H16" t="s">
        <v>1400</v>
      </c>
      <c r="I16" t="s">
        <v>1688</v>
      </c>
      <c r="J16" t="s">
        <v>1661</v>
      </c>
      <c r="K16" t="s">
        <v>1652</v>
      </c>
      <c r="L16" t="s">
        <v>1568</v>
      </c>
      <c r="M16" t="s">
        <v>1569</v>
      </c>
      <c r="S16" t="s">
        <v>1693</v>
      </c>
      <c r="U16" t="s">
        <v>1448</v>
      </c>
      <c r="X16" t="s">
        <v>1693</v>
      </c>
      <c r="AL16" t="s">
        <v>1664</v>
      </c>
      <c r="AM16" t="s">
        <v>1401</v>
      </c>
      <c r="CC16" t="s">
        <v>1652</v>
      </c>
      <c r="CD16" t="s">
        <v>1402</v>
      </c>
      <c r="CE16" t="s">
        <v>1683</v>
      </c>
      <c r="CF16" t="s">
        <v>1403</v>
      </c>
      <c r="DR16" s="1">
        <v>40970</v>
      </c>
      <c r="DS16">
        <v>0</v>
      </c>
      <c r="DT16">
        <v>0</v>
      </c>
      <c r="DV16">
        <v>0</v>
      </c>
      <c r="DW16">
        <v>0</v>
      </c>
      <c r="DY16">
        <v>0</v>
      </c>
      <c r="DZ16">
        <v>0</v>
      </c>
      <c r="EB16">
        <v>0</v>
      </c>
      <c r="EC16">
        <v>0</v>
      </c>
      <c r="EE16">
        <v>0</v>
      </c>
      <c r="EF16">
        <v>0</v>
      </c>
      <c r="EI16" s="2">
        <v>40932.378541666665</v>
      </c>
      <c r="EQ16" t="s">
        <v>1693</v>
      </c>
      <c r="ET16" s="3">
        <v>0.375</v>
      </c>
      <c r="EU16" s="3">
        <v>0.75</v>
      </c>
      <c r="EV16" t="s">
        <v>1404</v>
      </c>
      <c r="EX16" t="s">
        <v>1405</v>
      </c>
      <c r="EY16" t="s">
        <v>555</v>
      </c>
    </row>
    <row r="17" spans="1:156">
      <c r="A17">
        <v>149</v>
      </c>
      <c r="B17" s="7" t="s">
        <v>1250</v>
      </c>
      <c r="C17" s="5">
        <v>40886</v>
      </c>
      <c r="D17" t="s">
        <v>1394</v>
      </c>
      <c r="E17">
        <v>0</v>
      </c>
      <c r="F17">
        <v>10</v>
      </c>
      <c r="G17">
        <v>100</v>
      </c>
      <c r="H17" t="s">
        <v>1395</v>
      </c>
      <c r="I17" t="s">
        <v>1618</v>
      </c>
      <c r="J17" t="s">
        <v>1661</v>
      </c>
      <c r="K17" t="s">
        <v>1299</v>
      </c>
      <c r="L17" t="s">
        <v>1568</v>
      </c>
      <c r="M17" t="s">
        <v>1569</v>
      </c>
      <c r="S17" t="s">
        <v>1693</v>
      </c>
      <c r="U17" t="s">
        <v>1394</v>
      </c>
      <c r="X17" t="s">
        <v>1693</v>
      </c>
      <c r="AA17" t="s">
        <v>1693</v>
      </c>
      <c r="AL17" t="s">
        <v>1664</v>
      </c>
      <c r="AM17" t="s">
        <v>1390</v>
      </c>
      <c r="BQ17" t="s">
        <v>1693</v>
      </c>
      <c r="BR17" t="s">
        <v>1693</v>
      </c>
      <c r="BV17" t="s">
        <v>1693</v>
      </c>
      <c r="CC17" t="s">
        <v>1696</v>
      </c>
      <c r="CD17" t="s">
        <v>1251</v>
      </c>
      <c r="CE17" t="s">
        <v>1458</v>
      </c>
      <c r="CF17" t="s">
        <v>1705</v>
      </c>
      <c r="DR17" s="1">
        <v>41127</v>
      </c>
      <c r="DS17">
        <v>0</v>
      </c>
      <c r="DT17">
        <v>0</v>
      </c>
      <c r="DV17">
        <v>0</v>
      </c>
      <c r="DW17">
        <v>0</v>
      </c>
      <c r="DY17">
        <v>0</v>
      </c>
      <c r="DZ17">
        <v>0</v>
      </c>
      <c r="EB17">
        <v>0</v>
      </c>
      <c r="EC17">
        <v>0</v>
      </c>
      <c r="EE17">
        <v>0</v>
      </c>
      <c r="EF17">
        <v>0</v>
      </c>
      <c r="EI17" s="2">
        <v>40932.727094907408</v>
      </c>
      <c r="EQ17" t="s">
        <v>1693</v>
      </c>
      <c r="ET17" s="3">
        <v>0.56944444444444442</v>
      </c>
      <c r="EU17" s="3">
        <v>0.70138888888888884</v>
      </c>
      <c r="EV17" t="s">
        <v>1252</v>
      </c>
      <c r="EX17" t="s">
        <v>1392</v>
      </c>
      <c r="EY17" t="s">
        <v>555</v>
      </c>
    </row>
    <row r="18" spans="1:156">
      <c r="A18">
        <v>150</v>
      </c>
      <c r="B18" s="7" t="s">
        <v>1253</v>
      </c>
      <c r="C18" s="5">
        <v>40886</v>
      </c>
      <c r="D18" t="s">
        <v>1300</v>
      </c>
      <c r="E18">
        <v>0</v>
      </c>
      <c r="F18">
        <v>10</v>
      </c>
      <c r="G18">
        <v>100</v>
      </c>
      <c r="H18" t="s">
        <v>1395</v>
      </c>
      <c r="I18" t="s">
        <v>1618</v>
      </c>
      <c r="J18" t="s">
        <v>1661</v>
      </c>
      <c r="K18" t="s">
        <v>1678</v>
      </c>
      <c r="L18" t="s">
        <v>1568</v>
      </c>
      <c r="M18" t="s">
        <v>1569</v>
      </c>
      <c r="S18" t="s">
        <v>1693</v>
      </c>
      <c r="T18" t="s">
        <v>1693</v>
      </c>
      <c r="U18" t="s">
        <v>1300</v>
      </c>
      <c r="X18" t="s">
        <v>1693</v>
      </c>
      <c r="AA18" t="s">
        <v>1693</v>
      </c>
      <c r="AL18" t="s">
        <v>1664</v>
      </c>
      <c r="AM18" t="s">
        <v>1390</v>
      </c>
      <c r="BQ18" t="s">
        <v>1693</v>
      </c>
      <c r="BR18" t="s">
        <v>1693</v>
      </c>
      <c r="CC18" t="s">
        <v>1696</v>
      </c>
      <c r="CD18" t="s">
        <v>1251</v>
      </c>
      <c r="CE18" t="s">
        <v>1458</v>
      </c>
      <c r="CF18" t="s">
        <v>1705</v>
      </c>
      <c r="DR18" s="1">
        <v>41127</v>
      </c>
      <c r="DS18">
        <v>0</v>
      </c>
      <c r="DT18">
        <v>0</v>
      </c>
      <c r="DV18">
        <v>0</v>
      </c>
      <c r="DW18">
        <v>0</v>
      </c>
      <c r="DY18">
        <v>0</v>
      </c>
      <c r="DZ18">
        <v>0</v>
      </c>
      <c r="EB18">
        <v>0</v>
      </c>
      <c r="EC18">
        <v>0</v>
      </c>
      <c r="EE18">
        <v>0</v>
      </c>
      <c r="EF18">
        <v>0</v>
      </c>
      <c r="EI18" s="2">
        <v>40932.73300925926</v>
      </c>
      <c r="EK18" t="s">
        <v>1693</v>
      </c>
      <c r="EQ18" t="s">
        <v>1693</v>
      </c>
      <c r="ET18" s="3">
        <v>0.56944444444444442</v>
      </c>
      <c r="EU18" s="3">
        <v>0.70138888888888884</v>
      </c>
      <c r="EV18" t="s">
        <v>1301</v>
      </c>
      <c r="EX18" t="s">
        <v>1392</v>
      </c>
      <c r="EY18" t="s">
        <v>555</v>
      </c>
    </row>
    <row r="19" spans="1:156">
      <c r="A19">
        <v>153</v>
      </c>
      <c r="B19" s="7" t="s">
        <v>1759</v>
      </c>
      <c r="C19" s="5">
        <v>41183</v>
      </c>
      <c r="D19" t="s">
        <v>1761</v>
      </c>
      <c r="E19">
        <v>4</v>
      </c>
      <c r="F19">
        <v>0</v>
      </c>
      <c r="G19">
        <v>0</v>
      </c>
      <c r="H19" t="s">
        <v>1261</v>
      </c>
      <c r="I19" t="s">
        <v>1688</v>
      </c>
      <c r="J19" t="s">
        <v>1661</v>
      </c>
      <c r="K19" t="s">
        <v>1530</v>
      </c>
      <c r="L19" t="s">
        <v>1763</v>
      </c>
      <c r="M19" t="s">
        <v>1764</v>
      </c>
      <c r="O19" t="s">
        <v>1693</v>
      </c>
      <c r="S19" t="s">
        <v>1693</v>
      </c>
      <c r="U19" t="s">
        <v>1761</v>
      </c>
      <c r="X19" t="s">
        <v>1693</v>
      </c>
      <c r="Y19" t="s">
        <v>1693</v>
      </c>
      <c r="AL19" t="s">
        <v>1664</v>
      </c>
      <c r="AM19" t="s">
        <v>1262</v>
      </c>
      <c r="CC19" t="s">
        <v>1652</v>
      </c>
      <c r="CE19" t="s">
        <v>1666</v>
      </c>
      <c r="CF19" t="s">
        <v>1766</v>
      </c>
      <c r="CG19" t="s">
        <v>1693</v>
      </c>
      <c r="CJ19" t="s">
        <v>1693</v>
      </c>
      <c r="CM19" t="s">
        <v>1693</v>
      </c>
      <c r="DR19" s="1">
        <v>41183</v>
      </c>
      <c r="DS19" t="s">
        <v>1652</v>
      </c>
      <c r="DT19" t="s">
        <v>1666</v>
      </c>
      <c r="DU19" t="s">
        <v>1768</v>
      </c>
      <c r="DV19" t="s">
        <v>1652</v>
      </c>
      <c r="DW19" t="s">
        <v>1666</v>
      </c>
      <c r="DX19" t="s">
        <v>1768</v>
      </c>
      <c r="DY19">
        <v>0</v>
      </c>
      <c r="DZ19">
        <v>0</v>
      </c>
      <c r="EB19">
        <v>0</v>
      </c>
      <c r="EC19">
        <v>0</v>
      </c>
      <c r="EE19">
        <v>0</v>
      </c>
      <c r="EF19">
        <v>0</v>
      </c>
      <c r="EH19" t="s">
        <v>1693</v>
      </c>
      <c r="EI19" s="2">
        <v>40933.694814814815</v>
      </c>
      <c r="EJ19" t="s">
        <v>1693</v>
      </c>
      <c r="EQ19" t="s">
        <v>1693</v>
      </c>
      <c r="ET19" s="3">
        <v>0.72916666666666663</v>
      </c>
      <c r="EU19" s="3">
        <v>0.77083333333333337</v>
      </c>
      <c r="EV19" t="s">
        <v>1641</v>
      </c>
      <c r="EX19" t="s">
        <v>1764</v>
      </c>
      <c r="EY19" t="s">
        <v>555</v>
      </c>
    </row>
    <row r="20" spans="1:156">
      <c r="A20">
        <v>158</v>
      </c>
      <c r="B20" s="7" t="s">
        <v>1223</v>
      </c>
      <c r="C20" s="4" t="s">
        <v>1224</v>
      </c>
      <c r="D20" t="s">
        <v>1225</v>
      </c>
      <c r="E20">
        <v>0</v>
      </c>
      <c r="F20">
        <v>2</v>
      </c>
      <c r="G20">
        <v>0</v>
      </c>
      <c r="H20" t="s">
        <v>1226</v>
      </c>
      <c r="I20" t="s">
        <v>1688</v>
      </c>
      <c r="J20" t="s">
        <v>1661</v>
      </c>
      <c r="K20" t="s">
        <v>1652</v>
      </c>
      <c r="L20" t="s">
        <v>1420</v>
      </c>
      <c r="M20" t="s">
        <v>1468</v>
      </c>
      <c r="S20" t="s">
        <v>1693</v>
      </c>
      <c r="T20" t="s">
        <v>1693</v>
      </c>
      <c r="U20" t="s">
        <v>1225</v>
      </c>
      <c r="X20" t="s">
        <v>1693</v>
      </c>
      <c r="AA20" t="s">
        <v>1693</v>
      </c>
      <c r="AF20" t="s">
        <v>1693</v>
      </c>
      <c r="AL20" t="s">
        <v>1664</v>
      </c>
      <c r="AM20" t="s">
        <v>1266</v>
      </c>
      <c r="CC20" t="s">
        <v>1652</v>
      </c>
      <c r="CE20" t="s">
        <v>1683</v>
      </c>
      <c r="CF20" t="s">
        <v>1403</v>
      </c>
      <c r="DR20" t="s">
        <v>1224</v>
      </c>
      <c r="DS20">
        <v>0</v>
      </c>
      <c r="DT20">
        <v>0</v>
      </c>
      <c r="DV20">
        <v>0</v>
      </c>
      <c r="DW20">
        <v>0</v>
      </c>
      <c r="DY20">
        <v>0</v>
      </c>
      <c r="DZ20">
        <v>0</v>
      </c>
      <c r="EB20">
        <v>0</v>
      </c>
      <c r="EC20">
        <v>0</v>
      </c>
      <c r="EE20">
        <v>0</v>
      </c>
      <c r="EF20">
        <v>0</v>
      </c>
      <c r="EI20" s="2">
        <v>40934.697800925926</v>
      </c>
      <c r="ET20" s="3">
        <v>0.70833333333333337</v>
      </c>
      <c r="EU20" s="3">
        <v>0.79166666666666663</v>
      </c>
      <c r="EV20" t="s">
        <v>1404</v>
      </c>
      <c r="EX20" t="s">
        <v>1268</v>
      </c>
      <c r="EY20" t="s">
        <v>555</v>
      </c>
    </row>
    <row r="21" spans="1:156">
      <c r="A21">
        <v>160</v>
      </c>
      <c r="B21" s="7" t="s">
        <v>1227</v>
      </c>
      <c r="C21" s="4" t="s">
        <v>1545</v>
      </c>
      <c r="D21" t="s">
        <v>1228</v>
      </c>
      <c r="E21">
        <v>0</v>
      </c>
      <c r="F21">
        <v>0</v>
      </c>
      <c r="G21">
        <v>0</v>
      </c>
      <c r="H21" t="s">
        <v>1400</v>
      </c>
      <c r="I21" t="s">
        <v>1688</v>
      </c>
      <c r="J21" t="s">
        <v>1661</v>
      </c>
      <c r="K21" t="s">
        <v>1652</v>
      </c>
      <c r="L21" t="s">
        <v>1761</v>
      </c>
      <c r="M21" t="s">
        <v>1539</v>
      </c>
      <c r="S21" t="s">
        <v>1693</v>
      </c>
      <c r="U21" t="s">
        <v>1228</v>
      </c>
      <c r="X21" t="s">
        <v>1693</v>
      </c>
      <c r="AA21" t="s">
        <v>1693</v>
      </c>
      <c r="AL21" t="s">
        <v>1664</v>
      </c>
      <c r="AM21" t="s">
        <v>1229</v>
      </c>
      <c r="CC21" t="s">
        <v>1652</v>
      </c>
      <c r="CD21" t="s">
        <v>1267</v>
      </c>
      <c r="CE21" t="s">
        <v>1683</v>
      </c>
      <c r="CF21" t="s">
        <v>1403</v>
      </c>
      <c r="DR21" t="s">
        <v>1545</v>
      </c>
      <c r="DS21">
        <v>0</v>
      </c>
      <c r="DT21">
        <v>0</v>
      </c>
      <c r="DV21">
        <v>0</v>
      </c>
      <c r="DW21">
        <v>0</v>
      </c>
      <c r="DY21">
        <v>0</v>
      </c>
      <c r="DZ21">
        <v>0</v>
      </c>
      <c r="EB21">
        <v>0</v>
      </c>
      <c r="EC21">
        <v>0</v>
      </c>
      <c r="EE21">
        <v>0</v>
      </c>
      <c r="EF21">
        <v>0</v>
      </c>
      <c r="EI21" s="2">
        <v>40934.863078703704</v>
      </c>
      <c r="EQ21" t="s">
        <v>1693</v>
      </c>
      <c r="ET21" s="3">
        <v>0.39583333333333331</v>
      </c>
      <c r="EU21" s="3">
        <v>0.72916666666666663</v>
      </c>
      <c r="EV21" t="s">
        <v>1404</v>
      </c>
      <c r="EX21" t="s">
        <v>1268</v>
      </c>
      <c r="EY21" t="s">
        <v>555</v>
      </c>
    </row>
    <row r="22" spans="1:156">
      <c r="A22">
        <v>161</v>
      </c>
      <c r="B22" s="7" t="s">
        <v>1230</v>
      </c>
      <c r="C22" s="5">
        <v>41032</v>
      </c>
      <c r="D22" t="s">
        <v>1231</v>
      </c>
      <c r="E22">
        <v>0</v>
      </c>
      <c r="F22">
        <v>0</v>
      </c>
      <c r="G22">
        <v>100</v>
      </c>
      <c r="H22" t="s">
        <v>1232</v>
      </c>
      <c r="I22" t="s">
        <v>1688</v>
      </c>
      <c r="J22" t="s">
        <v>1661</v>
      </c>
      <c r="K22" t="s">
        <v>1652</v>
      </c>
      <c r="L22" t="s">
        <v>1761</v>
      </c>
      <c r="M22" t="s">
        <v>1539</v>
      </c>
      <c r="S22" t="s">
        <v>1693</v>
      </c>
      <c r="U22" t="s">
        <v>1231</v>
      </c>
      <c r="X22" t="s">
        <v>1693</v>
      </c>
      <c r="AA22" t="s">
        <v>1693</v>
      </c>
      <c r="AL22" t="s">
        <v>1664</v>
      </c>
      <c r="AM22" t="s">
        <v>1229</v>
      </c>
      <c r="CC22" t="s">
        <v>1652</v>
      </c>
      <c r="CD22" t="s">
        <v>1267</v>
      </c>
      <c r="CE22" t="s">
        <v>1683</v>
      </c>
      <c r="CF22" t="s">
        <v>1403</v>
      </c>
      <c r="DR22" s="1">
        <v>41155</v>
      </c>
      <c r="DS22">
        <v>0</v>
      </c>
      <c r="DT22">
        <v>0</v>
      </c>
      <c r="DV22">
        <v>0</v>
      </c>
      <c r="DW22">
        <v>0</v>
      </c>
      <c r="DY22">
        <v>0</v>
      </c>
      <c r="DZ22">
        <v>0</v>
      </c>
      <c r="EB22">
        <v>0</v>
      </c>
      <c r="EC22">
        <v>0</v>
      </c>
      <c r="EE22">
        <v>0</v>
      </c>
      <c r="EF22">
        <v>0</v>
      </c>
      <c r="EI22" s="2">
        <v>40934.874988425923</v>
      </c>
      <c r="EQ22" t="s">
        <v>1693</v>
      </c>
      <c r="ET22" s="3">
        <v>0.35416666666666669</v>
      </c>
      <c r="EU22" s="3">
        <v>0</v>
      </c>
      <c r="EV22" t="s">
        <v>1404</v>
      </c>
      <c r="EX22" t="s">
        <v>1268</v>
      </c>
      <c r="EY22" t="s">
        <v>555</v>
      </c>
    </row>
    <row r="23" spans="1:156">
      <c r="A23">
        <v>163</v>
      </c>
      <c r="B23" s="7" t="s">
        <v>1236</v>
      </c>
      <c r="C23" s="4" t="s">
        <v>1237</v>
      </c>
      <c r="D23" t="s">
        <v>1238</v>
      </c>
      <c r="E23">
        <v>0</v>
      </c>
      <c r="F23">
        <v>0</v>
      </c>
      <c r="G23">
        <v>0</v>
      </c>
      <c r="H23" t="s">
        <v>1239</v>
      </c>
      <c r="I23" t="s">
        <v>1688</v>
      </c>
      <c r="J23" t="s">
        <v>1661</v>
      </c>
      <c r="K23" t="s">
        <v>1652</v>
      </c>
      <c r="L23" t="s">
        <v>1761</v>
      </c>
      <c r="M23" t="s">
        <v>1539</v>
      </c>
      <c r="S23" t="s">
        <v>1693</v>
      </c>
      <c r="U23" t="s">
        <v>1238</v>
      </c>
      <c r="X23" t="s">
        <v>1693</v>
      </c>
      <c r="AA23" t="s">
        <v>1693</v>
      </c>
      <c r="AL23" t="s">
        <v>1664</v>
      </c>
      <c r="AM23" t="s">
        <v>1229</v>
      </c>
      <c r="CC23" t="s">
        <v>1652</v>
      </c>
      <c r="CD23" t="s">
        <v>1267</v>
      </c>
      <c r="CE23" t="s">
        <v>1683</v>
      </c>
      <c r="CF23" t="s">
        <v>1403</v>
      </c>
      <c r="DR23" t="s">
        <v>1237</v>
      </c>
      <c r="DS23">
        <v>0</v>
      </c>
      <c r="DT23">
        <v>0</v>
      </c>
      <c r="DV23">
        <v>0</v>
      </c>
      <c r="DW23">
        <v>0</v>
      </c>
      <c r="DY23">
        <v>0</v>
      </c>
      <c r="DZ23">
        <v>0</v>
      </c>
      <c r="EB23">
        <v>0</v>
      </c>
      <c r="EC23">
        <v>0</v>
      </c>
      <c r="EE23">
        <v>0</v>
      </c>
      <c r="EF23">
        <v>0</v>
      </c>
      <c r="EI23" s="2">
        <v>40934.889027777775</v>
      </c>
      <c r="EQ23" t="s">
        <v>1693</v>
      </c>
      <c r="ET23" s="3">
        <v>0.625</v>
      </c>
      <c r="EU23" s="3">
        <v>0.70833333333333337</v>
      </c>
      <c r="EV23" t="s">
        <v>1404</v>
      </c>
      <c r="EX23" t="s">
        <v>1240</v>
      </c>
      <c r="EY23" t="s">
        <v>555</v>
      </c>
    </row>
    <row r="24" spans="1:156">
      <c r="A24">
        <v>164</v>
      </c>
      <c r="B24" s="7" t="s">
        <v>1241</v>
      </c>
      <c r="C24" s="4" t="s">
        <v>1489</v>
      </c>
      <c r="D24" t="s">
        <v>1242</v>
      </c>
      <c r="E24">
        <v>6</v>
      </c>
      <c r="F24">
        <v>1</v>
      </c>
      <c r="G24">
        <v>12</v>
      </c>
      <c r="H24" t="s">
        <v>1243</v>
      </c>
      <c r="I24" t="s">
        <v>1688</v>
      </c>
      <c r="J24" t="s">
        <v>1689</v>
      </c>
      <c r="K24" t="s">
        <v>1530</v>
      </c>
      <c r="L24" t="s">
        <v>1255</v>
      </c>
      <c r="M24" t="s">
        <v>1256</v>
      </c>
      <c r="O24" t="s">
        <v>1693</v>
      </c>
      <c r="T24" t="s">
        <v>1693</v>
      </c>
      <c r="U24" t="s">
        <v>1242</v>
      </c>
      <c r="X24" t="s">
        <v>1693</v>
      </c>
      <c r="AA24" t="s">
        <v>1693</v>
      </c>
      <c r="AL24" t="s">
        <v>1694</v>
      </c>
      <c r="AM24" t="s">
        <v>1257</v>
      </c>
      <c r="CC24" t="s">
        <v>1696</v>
      </c>
      <c r="CE24" t="s">
        <v>1666</v>
      </c>
      <c r="CF24" t="s">
        <v>1484</v>
      </c>
      <c r="CI24" t="s">
        <v>1693</v>
      </c>
      <c r="CL24" t="s">
        <v>1693</v>
      </c>
      <c r="CO24" t="s">
        <v>1693</v>
      </c>
      <c r="DR24" t="s">
        <v>1489</v>
      </c>
      <c r="DS24" t="s">
        <v>1696</v>
      </c>
      <c r="DT24" t="s">
        <v>1666</v>
      </c>
      <c r="DU24" t="s">
        <v>1509</v>
      </c>
      <c r="DV24" t="s">
        <v>1696</v>
      </c>
      <c r="DW24" t="s">
        <v>1666</v>
      </c>
      <c r="DX24" t="s">
        <v>1509</v>
      </c>
      <c r="DY24">
        <v>0</v>
      </c>
      <c r="DZ24">
        <v>0</v>
      </c>
      <c r="EB24">
        <v>0</v>
      </c>
      <c r="EC24">
        <v>0</v>
      </c>
      <c r="EE24">
        <v>0</v>
      </c>
      <c r="EF24">
        <v>0</v>
      </c>
      <c r="EI24" s="2">
        <v>40934.977037037039</v>
      </c>
      <c r="EJ24" t="s">
        <v>1693</v>
      </c>
      <c r="EN24" t="s">
        <v>1693</v>
      </c>
      <c r="EO24" t="s">
        <v>1693</v>
      </c>
      <c r="ET24" s="3">
        <v>0.35416666666666669</v>
      </c>
      <c r="EU24" s="3">
        <v>0.77083333333333337</v>
      </c>
      <c r="EV24" t="s">
        <v>1444</v>
      </c>
      <c r="EW24" t="s">
        <v>1244</v>
      </c>
      <c r="EX24" t="s">
        <v>1260</v>
      </c>
      <c r="EY24" t="s">
        <v>555</v>
      </c>
    </row>
    <row r="25" spans="1:156">
      <c r="A25">
        <v>165</v>
      </c>
      <c r="B25" s="7" t="s">
        <v>1626</v>
      </c>
      <c r="C25" s="5">
        <v>40795</v>
      </c>
      <c r="D25" t="s">
        <v>1627</v>
      </c>
      <c r="E25">
        <v>0</v>
      </c>
      <c r="F25">
        <v>0</v>
      </c>
      <c r="G25">
        <v>0</v>
      </c>
      <c r="H25" t="s">
        <v>1198</v>
      </c>
      <c r="I25" t="s">
        <v>1618</v>
      </c>
      <c r="J25" t="s">
        <v>1661</v>
      </c>
      <c r="K25" t="s">
        <v>1652</v>
      </c>
      <c r="L25" t="s">
        <v>1619</v>
      </c>
      <c r="M25" t="s">
        <v>1620</v>
      </c>
      <c r="U25" t="s">
        <v>1627</v>
      </c>
      <c r="AA25" t="s">
        <v>1693</v>
      </c>
      <c r="AL25" t="s">
        <v>1664</v>
      </c>
      <c r="AM25" t="s">
        <v>1199</v>
      </c>
      <c r="BG25" t="s">
        <v>1693</v>
      </c>
      <c r="CC25" t="s">
        <v>1696</v>
      </c>
      <c r="CE25" t="s">
        <v>1622</v>
      </c>
      <c r="CF25" s="1">
        <v>40731</v>
      </c>
      <c r="DR25" s="1">
        <v>40795</v>
      </c>
      <c r="DS25">
        <v>0</v>
      </c>
      <c r="DT25">
        <v>0</v>
      </c>
      <c r="DV25">
        <v>0</v>
      </c>
      <c r="DW25">
        <v>0</v>
      </c>
      <c r="DY25">
        <v>0</v>
      </c>
      <c r="DZ25">
        <v>0</v>
      </c>
      <c r="EB25">
        <v>0</v>
      </c>
      <c r="EC25">
        <v>0</v>
      </c>
      <c r="EE25">
        <v>0</v>
      </c>
      <c r="EF25">
        <v>0</v>
      </c>
      <c r="EI25" s="2">
        <v>40936.804548611108</v>
      </c>
      <c r="EQ25" t="s">
        <v>1693</v>
      </c>
      <c r="ET25" s="3">
        <v>0.70833333333333337</v>
      </c>
      <c r="EU25" s="3">
        <v>0.79166666666666663</v>
      </c>
      <c r="EV25" t="s">
        <v>1706</v>
      </c>
      <c r="EX25" t="s">
        <v>1620</v>
      </c>
      <c r="EY25" t="s">
        <v>555</v>
      </c>
    </row>
    <row r="26" spans="1:156">
      <c r="A26">
        <v>167</v>
      </c>
      <c r="B26" s="7" t="s">
        <v>1204</v>
      </c>
      <c r="C26" s="4" t="s">
        <v>1343</v>
      </c>
      <c r="D26" t="s">
        <v>1205</v>
      </c>
      <c r="E26">
        <v>2</v>
      </c>
      <c r="F26">
        <v>12</v>
      </c>
      <c r="G26">
        <v>450</v>
      </c>
      <c r="H26" t="s">
        <v>1304</v>
      </c>
      <c r="I26" t="s">
        <v>1688</v>
      </c>
      <c r="J26" t="s">
        <v>1689</v>
      </c>
      <c r="K26" t="s">
        <v>1652</v>
      </c>
      <c r="L26" t="s">
        <v>1346</v>
      </c>
      <c r="M26" t="s">
        <v>1347</v>
      </c>
      <c r="N26" t="s">
        <v>1693</v>
      </c>
      <c r="O26" t="s">
        <v>1693</v>
      </c>
      <c r="S26" t="s">
        <v>1693</v>
      </c>
      <c r="T26" t="s">
        <v>1693</v>
      </c>
      <c r="U26" t="s">
        <v>1205</v>
      </c>
      <c r="AL26" t="s">
        <v>1348</v>
      </c>
      <c r="AM26" t="s">
        <v>1346</v>
      </c>
      <c r="AV26" t="s">
        <v>1693</v>
      </c>
      <c r="BI26" t="s">
        <v>1693</v>
      </c>
      <c r="CC26" t="s">
        <v>1696</v>
      </c>
      <c r="CD26" t="s">
        <v>1349</v>
      </c>
      <c r="CE26" t="s">
        <v>1622</v>
      </c>
      <c r="CF26" t="s">
        <v>1705</v>
      </c>
      <c r="CL26" t="s">
        <v>1693</v>
      </c>
      <c r="DR26" t="s">
        <v>1350</v>
      </c>
      <c r="DS26" t="s">
        <v>1696</v>
      </c>
      <c r="DT26" t="s">
        <v>1666</v>
      </c>
      <c r="DU26" t="s">
        <v>1768</v>
      </c>
      <c r="DV26">
        <v>0</v>
      </c>
      <c r="DW26">
        <v>0</v>
      </c>
      <c r="DY26">
        <v>0</v>
      </c>
      <c r="DZ26">
        <v>0</v>
      </c>
      <c r="EB26">
        <v>0</v>
      </c>
      <c r="EC26">
        <v>0</v>
      </c>
      <c r="EE26">
        <v>0</v>
      </c>
      <c r="EF26">
        <v>0</v>
      </c>
      <c r="EI26" s="2">
        <v>40937.945289351854</v>
      </c>
      <c r="EJ26" t="s">
        <v>1693</v>
      </c>
      <c r="EO26" t="s">
        <v>1693</v>
      </c>
      <c r="ES26" t="s">
        <v>1693</v>
      </c>
      <c r="ET26" s="3">
        <v>0.33333333333333331</v>
      </c>
      <c r="EU26" s="3">
        <v>0.91666666666666663</v>
      </c>
      <c r="EV26" t="s">
        <v>1638</v>
      </c>
      <c r="EW26" t="s">
        <v>1351</v>
      </c>
      <c r="EX26" t="s">
        <v>1352</v>
      </c>
      <c r="EY26" t="s">
        <v>555</v>
      </c>
    </row>
    <row r="27" spans="1:156">
      <c r="A27">
        <v>170</v>
      </c>
      <c r="B27" s="7" t="s">
        <v>1209</v>
      </c>
      <c r="C27" s="4" t="s">
        <v>1210</v>
      </c>
      <c r="D27" t="s">
        <v>1211</v>
      </c>
      <c r="E27">
        <v>5</v>
      </c>
      <c r="F27">
        <v>0</v>
      </c>
      <c r="G27">
        <v>16</v>
      </c>
      <c r="H27" t="s">
        <v>1212</v>
      </c>
      <c r="I27" t="s">
        <v>1688</v>
      </c>
      <c r="J27" t="s">
        <v>1689</v>
      </c>
      <c r="K27" t="s">
        <v>1530</v>
      </c>
      <c r="L27" t="s">
        <v>1255</v>
      </c>
      <c r="M27" t="s">
        <v>1256</v>
      </c>
      <c r="Q27" t="s">
        <v>1693</v>
      </c>
      <c r="U27" t="s">
        <v>1211</v>
      </c>
      <c r="W27" t="s">
        <v>1693</v>
      </c>
      <c r="X27" t="s">
        <v>1693</v>
      </c>
      <c r="AA27" t="s">
        <v>1693</v>
      </c>
      <c r="AG27" t="s">
        <v>1693</v>
      </c>
      <c r="AL27" t="s">
        <v>1694</v>
      </c>
      <c r="AM27" t="s">
        <v>1213</v>
      </c>
      <c r="CC27" t="s">
        <v>1696</v>
      </c>
      <c r="CE27" t="s">
        <v>1666</v>
      </c>
      <c r="CF27" t="s">
        <v>1484</v>
      </c>
      <c r="DO27" t="s">
        <v>1693</v>
      </c>
      <c r="DR27" t="s">
        <v>1210</v>
      </c>
      <c r="DS27">
        <v>0</v>
      </c>
      <c r="DT27">
        <v>0</v>
      </c>
      <c r="DV27">
        <v>0</v>
      </c>
      <c r="DW27">
        <v>0</v>
      </c>
      <c r="DY27">
        <v>0</v>
      </c>
      <c r="DZ27">
        <v>0</v>
      </c>
      <c r="EB27">
        <v>0</v>
      </c>
      <c r="EC27">
        <v>0</v>
      </c>
      <c r="EE27">
        <v>0</v>
      </c>
      <c r="EF27">
        <v>0</v>
      </c>
      <c r="EI27" s="2">
        <v>40938.492106481484</v>
      </c>
      <c r="EN27" t="s">
        <v>1693</v>
      </c>
      <c r="EO27" t="s">
        <v>1693</v>
      </c>
      <c r="ET27" s="3">
        <v>0.36458333333333331</v>
      </c>
      <c r="EU27" s="3">
        <v>0.54166666666666663</v>
      </c>
      <c r="EV27" t="s">
        <v>1214</v>
      </c>
      <c r="EW27" t="s">
        <v>1215</v>
      </c>
      <c r="EX27" t="s">
        <v>1216</v>
      </c>
      <c r="EY27" t="s">
        <v>555</v>
      </c>
    </row>
    <row r="28" spans="1:156">
      <c r="A28">
        <v>171</v>
      </c>
      <c r="B28" s="7" t="s">
        <v>1217</v>
      </c>
      <c r="C28" s="5">
        <v>40888</v>
      </c>
      <c r="D28" t="s">
        <v>1218</v>
      </c>
      <c r="E28">
        <v>0</v>
      </c>
      <c r="F28">
        <v>0</v>
      </c>
      <c r="G28">
        <v>460</v>
      </c>
      <c r="H28" t="s">
        <v>1219</v>
      </c>
      <c r="I28" t="s">
        <v>1688</v>
      </c>
      <c r="J28" t="s">
        <v>1689</v>
      </c>
      <c r="K28" t="s">
        <v>1652</v>
      </c>
      <c r="L28" t="s">
        <v>1653</v>
      </c>
      <c r="M28" t="s">
        <v>1654</v>
      </c>
      <c r="Q28" t="s">
        <v>1693</v>
      </c>
      <c r="S28" t="s">
        <v>1693</v>
      </c>
      <c r="U28" t="s">
        <v>1218</v>
      </c>
      <c r="X28" t="s">
        <v>1693</v>
      </c>
      <c r="AL28" t="s">
        <v>1694</v>
      </c>
      <c r="AM28" t="s">
        <v>1655</v>
      </c>
      <c r="BC28" t="s">
        <v>1693</v>
      </c>
      <c r="CC28" t="s">
        <v>1696</v>
      </c>
      <c r="CE28" t="s">
        <v>1666</v>
      </c>
      <c r="CF28" t="s">
        <v>1656</v>
      </c>
      <c r="DO28" t="s">
        <v>1693</v>
      </c>
      <c r="DR28" s="1">
        <v>40888</v>
      </c>
      <c r="DS28">
        <v>0</v>
      </c>
      <c r="DT28">
        <v>0</v>
      </c>
      <c r="DV28">
        <v>0</v>
      </c>
      <c r="DW28">
        <v>0</v>
      </c>
      <c r="DY28">
        <v>0</v>
      </c>
      <c r="DZ28">
        <v>0</v>
      </c>
      <c r="EB28">
        <v>0</v>
      </c>
      <c r="EC28">
        <v>0</v>
      </c>
      <c r="EE28">
        <v>0</v>
      </c>
      <c r="EF28">
        <v>0</v>
      </c>
      <c r="EH28" t="s">
        <v>1693</v>
      </c>
      <c r="EI28" s="2">
        <v>40938.694490740738</v>
      </c>
      <c r="EK28" t="s">
        <v>1693</v>
      </c>
      <c r="EQ28" t="s">
        <v>1693</v>
      </c>
      <c r="ET28" s="3">
        <v>0.27083333333333331</v>
      </c>
      <c r="EU28" s="3">
        <v>0.91666666666666663</v>
      </c>
      <c r="EV28" t="s">
        <v>1220</v>
      </c>
      <c r="EW28" t="s">
        <v>1221</v>
      </c>
      <c r="EX28" t="s">
        <v>1654</v>
      </c>
      <c r="EY28" t="s">
        <v>555</v>
      </c>
    </row>
    <row r="29" spans="1:156">
      <c r="A29">
        <v>179</v>
      </c>
      <c r="B29" s="7" t="s">
        <v>1141</v>
      </c>
      <c r="C29" s="5">
        <v>40886</v>
      </c>
      <c r="D29" t="s">
        <v>1142</v>
      </c>
      <c r="E29">
        <v>0</v>
      </c>
      <c r="F29">
        <v>25</v>
      </c>
      <c r="G29">
        <v>50</v>
      </c>
      <c r="H29" t="s">
        <v>1143</v>
      </c>
      <c r="I29" t="s">
        <v>1618</v>
      </c>
      <c r="J29" t="s">
        <v>1661</v>
      </c>
      <c r="K29" t="s">
        <v>1690</v>
      </c>
      <c r="L29" t="s">
        <v>1420</v>
      </c>
      <c r="M29" t="s">
        <v>1468</v>
      </c>
      <c r="O29" t="s">
        <v>1693</v>
      </c>
      <c r="S29" t="s">
        <v>1693</v>
      </c>
      <c r="U29" t="s">
        <v>1142</v>
      </c>
      <c r="W29" t="s">
        <v>1693</v>
      </c>
      <c r="X29" t="s">
        <v>1693</v>
      </c>
      <c r="Y29" t="s">
        <v>1693</v>
      </c>
      <c r="AA29" t="s">
        <v>1693</v>
      </c>
      <c r="AB29" t="s">
        <v>1693</v>
      </c>
      <c r="AL29" t="s">
        <v>1664</v>
      </c>
      <c r="AM29" t="s">
        <v>1144</v>
      </c>
      <c r="CC29" t="s">
        <v>1696</v>
      </c>
      <c r="CD29" t="s">
        <v>1145</v>
      </c>
      <c r="CE29" t="s">
        <v>1666</v>
      </c>
      <c r="CF29" t="s">
        <v>1766</v>
      </c>
      <c r="CG29" t="s">
        <v>1693</v>
      </c>
      <c r="CJ29" t="s">
        <v>1693</v>
      </c>
      <c r="CM29" t="s">
        <v>1693</v>
      </c>
      <c r="CS29" t="s">
        <v>1693</v>
      </c>
      <c r="CT29" t="s">
        <v>1693</v>
      </c>
      <c r="DR29" s="1">
        <v>41219</v>
      </c>
      <c r="DS29" t="s">
        <v>1696</v>
      </c>
      <c r="DT29" t="s">
        <v>1666</v>
      </c>
      <c r="DU29" t="s">
        <v>1766</v>
      </c>
      <c r="DV29" t="s">
        <v>1696</v>
      </c>
      <c r="DW29" t="s">
        <v>1666</v>
      </c>
      <c r="DX29" t="s">
        <v>1768</v>
      </c>
      <c r="DY29" t="s">
        <v>1696</v>
      </c>
      <c r="DZ29" t="s">
        <v>1666</v>
      </c>
      <c r="EA29" t="s">
        <v>1542</v>
      </c>
      <c r="EB29" t="s">
        <v>1696</v>
      </c>
      <c r="EC29" t="s">
        <v>1666</v>
      </c>
      <c r="ED29" t="s">
        <v>1556</v>
      </c>
      <c r="EE29">
        <v>0</v>
      </c>
      <c r="EF29">
        <v>0</v>
      </c>
      <c r="EI29" s="2">
        <v>40938.838726851849</v>
      </c>
      <c r="EJ29" t="s">
        <v>1693</v>
      </c>
      <c r="EQ29" t="s">
        <v>1693</v>
      </c>
      <c r="ET29" s="3">
        <v>0.60069444444444442</v>
      </c>
      <c r="EU29" s="3">
        <v>0.63194444444444442</v>
      </c>
      <c r="EV29" t="s">
        <v>1325</v>
      </c>
      <c r="EX29" t="s">
        <v>1146</v>
      </c>
      <c r="EY29" t="s">
        <v>555</v>
      </c>
    </row>
    <row r="30" spans="1:156">
      <c r="A30">
        <v>194</v>
      </c>
      <c r="B30" s="7" t="s">
        <v>1820</v>
      </c>
      <c r="C30" s="4" t="s">
        <v>1774</v>
      </c>
      <c r="D30" t="s">
        <v>1775</v>
      </c>
      <c r="E30">
        <v>9</v>
      </c>
      <c r="F30">
        <v>3</v>
      </c>
      <c r="G30">
        <v>455</v>
      </c>
      <c r="H30" t="s">
        <v>1069</v>
      </c>
      <c r="I30" t="s">
        <v>1688</v>
      </c>
      <c r="J30" t="s">
        <v>1689</v>
      </c>
      <c r="K30" t="s">
        <v>1690</v>
      </c>
      <c r="L30" t="s">
        <v>1691</v>
      </c>
      <c r="M30" t="s">
        <v>1692</v>
      </c>
      <c r="Q30" t="s">
        <v>1693</v>
      </c>
      <c r="S30" t="s">
        <v>1693</v>
      </c>
      <c r="T30" t="s">
        <v>1693</v>
      </c>
      <c r="U30" t="s">
        <v>1775</v>
      </c>
      <c r="AA30" t="s">
        <v>1693</v>
      </c>
      <c r="AG30" t="s">
        <v>1693</v>
      </c>
      <c r="AL30" t="s">
        <v>1694</v>
      </c>
      <c r="AM30" t="s">
        <v>1070</v>
      </c>
      <c r="CC30" t="s">
        <v>1696</v>
      </c>
      <c r="CE30" t="s">
        <v>1697</v>
      </c>
      <c r="CF30" s="1">
        <v>40797</v>
      </c>
      <c r="CY30" t="s">
        <v>1693</v>
      </c>
      <c r="DB30" t="s">
        <v>1693</v>
      </c>
      <c r="DR30" t="s">
        <v>1774</v>
      </c>
      <c r="DS30" t="s">
        <v>1696</v>
      </c>
      <c r="DT30" t="s">
        <v>1697</v>
      </c>
      <c r="DU30" t="s">
        <v>1698</v>
      </c>
      <c r="DV30">
        <v>0</v>
      </c>
      <c r="DW30">
        <v>0</v>
      </c>
      <c r="DY30">
        <v>0</v>
      </c>
      <c r="DZ30">
        <v>0</v>
      </c>
      <c r="EB30">
        <v>0</v>
      </c>
      <c r="EC30">
        <v>0</v>
      </c>
      <c r="EE30">
        <v>0</v>
      </c>
      <c r="EF30">
        <v>0</v>
      </c>
      <c r="EH30" t="s">
        <v>1693</v>
      </c>
      <c r="EI30" s="2">
        <v>40939.788321759261</v>
      </c>
      <c r="EO30" t="s">
        <v>1693</v>
      </c>
      <c r="ET30" s="3">
        <v>0.35416666666666669</v>
      </c>
      <c r="EU30" s="3">
        <v>0.77083333333333337</v>
      </c>
      <c r="EV30" t="s">
        <v>1071</v>
      </c>
      <c r="EW30" t="s">
        <v>1818</v>
      </c>
      <c r="EX30" t="s">
        <v>1072</v>
      </c>
      <c r="EY30" t="s">
        <v>555</v>
      </c>
      <c r="EZ30" t="s">
        <v>98</v>
      </c>
    </row>
    <row r="31" spans="1:156">
      <c r="A31">
        <v>200</v>
      </c>
      <c r="B31" s="7" t="s">
        <v>1048</v>
      </c>
      <c r="C31" s="4" t="s">
        <v>1474</v>
      </c>
      <c r="D31" t="s">
        <v>1049</v>
      </c>
      <c r="E31">
        <v>2</v>
      </c>
      <c r="F31">
        <v>0</v>
      </c>
      <c r="G31">
        <v>0</v>
      </c>
      <c r="H31" t="s">
        <v>1050</v>
      </c>
      <c r="I31" t="s">
        <v>1618</v>
      </c>
      <c r="J31" t="s">
        <v>1661</v>
      </c>
      <c r="K31" t="s">
        <v>1530</v>
      </c>
      <c r="L31" t="s">
        <v>1051</v>
      </c>
      <c r="M31" t="s">
        <v>1052</v>
      </c>
      <c r="S31" t="s">
        <v>1693</v>
      </c>
      <c r="T31" t="s">
        <v>1693</v>
      </c>
      <c r="U31" t="s">
        <v>1049</v>
      </c>
      <c r="X31" t="s">
        <v>1693</v>
      </c>
      <c r="AA31" t="s">
        <v>1693</v>
      </c>
      <c r="AB31" t="s">
        <v>1693</v>
      </c>
      <c r="AL31" t="s">
        <v>1664</v>
      </c>
      <c r="AM31" t="s">
        <v>1053</v>
      </c>
      <c r="AN31" t="s">
        <v>1693</v>
      </c>
      <c r="CC31" t="s">
        <v>1696</v>
      </c>
      <c r="CE31" t="s">
        <v>1697</v>
      </c>
      <c r="CF31" t="s">
        <v>1474</v>
      </c>
      <c r="DH31" t="s">
        <v>1693</v>
      </c>
      <c r="DR31" t="s">
        <v>1418</v>
      </c>
      <c r="DS31">
        <v>0</v>
      </c>
      <c r="DT31">
        <v>0</v>
      </c>
      <c r="DV31">
        <v>0</v>
      </c>
      <c r="DW31">
        <v>0</v>
      </c>
      <c r="DY31">
        <v>0</v>
      </c>
      <c r="DZ31">
        <v>0</v>
      </c>
      <c r="EB31">
        <v>0</v>
      </c>
      <c r="EC31">
        <v>0</v>
      </c>
      <c r="EE31">
        <v>0</v>
      </c>
      <c r="EF31">
        <v>0</v>
      </c>
      <c r="EI31" s="2">
        <v>40939.973773148151</v>
      </c>
      <c r="EQ31" t="s">
        <v>1693</v>
      </c>
      <c r="ET31" s="3">
        <v>0</v>
      </c>
      <c r="EU31" s="3">
        <v>0</v>
      </c>
      <c r="EV31" t="s">
        <v>1054</v>
      </c>
      <c r="EX31">
        <v>256107981</v>
      </c>
      <c r="EY31" t="s">
        <v>555</v>
      </c>
      <c r="EZ31" t="s">
        <v>98</v>
      </c>
    </row>
    <row r="32" spans="1:156">
      <c r="A32">
        <v>206</v>
      </c>
      <c r="B32" s="7" t="s">
        <v>1003</v>
      </c>
      <c r="C32" s="5">
        <v>40798</v>
      </c>
      <c r="D32" t="s">
        <v>1004</v>
      </c>
      <c r="E32">
        <v>4</v>
      </c>
      <c r="F32">
        <v>4</v>
      </c>
      <c r="G32">
        <v>20</v>
      </c>
      <c r="H32" t="s">
        <v>1005</v>
      </c>
      <c r="I32" t="s">
        <v>1688</v>
      </c>
      <c r="J32" t="s">
        <v>1661</v>
      </c>
      <c r="K32" t="s">
        <v>1652</v>
      </c>
      <c r="L32" t="s">
        <v>1006</v>
      </c>
      <c r="M32" t="s">
        <v>1007</v>
      </c>
      <c r="S32" t="s">
        <v>1693</v>
      </c>
      <c r="T32" t="s">
        <v>1693</v>
      </c>
      <c r="U32" t="s">
        <v>1004</v>
      </c>
      <c r="X32" t="s">
        <v>1693</v>
      </c>
      <c r="AL32" t="s">
        <v>1664</v>
      </c>
      <c r="AM32" t="s">
        <v>1008</v>
      </c>
      <c r="CC32" t="s">
        <v>1696</v>
      </c>
      <c r="CE32" t="s">
        <v>1666</v>
      </c>
      <c r="CF32" t="s">
        <v>1768</v>
      </c>
      <c r="CJ32" t="s">
        <v>1693</v>
      </c>
      <c r="DR32" t="s">
        <v>1318</v>
      </c>
      <c r="DS32">
        <v>0</v>
      </c>
      <c r="DT32">
        <v>0</v>
      </c>
      <c r="DV32">
        <v>0</v>
      </c>
      <c r="DW32">
        <v>0</v>
      </c>
      <c r="DY32">
        <v>0</v>
      </c>
      <c r="DZ32">
        <v>0</v>
      </c>
      <c r="EB32">
        <v>0</v>
      </c>
      <c r="EC32">
        <v>0</v>
      </c>
      <c r="EE32">
        <v>0</v>
      </c>
      <c r="EF32">
        <v>0</v>
      </c>
      <c r="EI32" s="2">
        <v>40940.060567129629</v>
      </c>
      <c r="EQ32" t="s">
        <v>1693</v>
      </c>
      <c r="ET32" s="3">
        <v>0.375</v>
      </c>
      <c r="EU32" s="3">
        <v>0.99305555555555547</v>
      </c>
      <c r="EV32" t="s">
        <v>1009</v>
      </c>
      <c r="EX32">
        <v>936650859</v>
      </c>
      <c r="EY32" t="s">
        <v>555</v>
      </c>
    </row>
    <row r="33" spans="1:155">
      <c r="A33">
        <v>213</v>
      </c>
      <c r="B33" s="7" t="s">
        <v>996</v>
      </c>
      <c r="C33" s="4" t="s">
        <v>1027</v>
      </c>
      <c r="D33" t="s">
        <v>997</v>
      </c>
      <c r="E33">
        <v>1</v>
      </c>
      <c r="F33">
        <v>0</v>
      </c>
      <c r="G33">
        <v>0</v>
      </c>
      <c r="H33" t="s">
        <v>998</v>
      </c>
      <c r="I33" t="s">
        <v>1688</v>
      </c>
      <c r="J33" t="s">
        <v>1689</v>
      </c>
      <c r="K33" t="s">
        <v>1299</v>
      </c>
      <c r="L33" t="s">
        <v>1121</v>
      </c>
      <c r="M33" t="s">
        <v>1122</v>
      </c>
      <c r="U33" t="s">
        <v>997</v>
      </c>
      <c r="Y33" t="s">
        <v>1693</v>
      </c>
      <c r="AL33" t="s">
        <v>1664</v>
      </c>
      <c r="AM33" t="s">
        <v>999</v>
      </c>
      <c r="AN33" t="s">
        <v>1693</v>
      </c>
      <c r="CC33" t="s">
        <v>1696</v>
      </c>
      <c r="CE33" t="s">
        <v>1683</v>
      </c>
      <c r="CF33" s="1">
        <v>41123</v>
      </c>
      <c r="CG33" t="s">
        <v>1693</v>
      </c>
      <c r="CJ33" t="s">
        <v>1693</v>
      </c>
      <c r="CM33" t="s">
        <v>1693</v>
      </c>
      <c r="CR33" t="s">
        <v>1693</v>
      </c>
      <c r="DR33" t="s">
        <v>1027</v>
      </c>
      <c r="DS33">
        <v>0</v>
      </c>
      <c r="DT33">
        <v>0</v>
      </c>
      <c r="DV33">
        <v>0</v>
      </c>
      <c r="DW33">
        <v>0</v>
      </c>
      <c r="DY33">
        <v>0</v>
      </c>
      <c r="DZ33">
        <v>0</v>
      </c>
      <c r="EB33">
        <v>0</v>
      </c>
      <c r="EC33">
        <v>0</v>
      </c>
      <c r="EE33">
        <v>0</v>
      </c>
      <c r="EF33">
        <v>0</v>
      </c>
      <c r="EI33" s="2">
        <v>40947.554479166669</v>
      </c>
      <c r="EQ33" t="s">
        <v>1693</v>
      </c>
      <c r="ET33" s="3">
        <v>0.375</v>
      </c>
      <c r="EU33" s="3">
        <v>0.52083333333333337</v>
      </c>
      <c r="EV33" t="s">
        <v>1000</v>
      </c>
      <c r="EX33" t="s">
        <v>960</v>
      </c>
      <c r="EY33" t="s">
        <v>555</v>
      </c>
    </row>
    <row r="34" spans="1:155">
      <c r="A34">
        <v>214</v>
      </c>
      <c r="B34" s="7" t="s">
        <v>961</v>
      </c>
      <c r="C34" s="5">
        <v>41184</v>
      </c>
      <c r="D34" t="s">
        <v>962</v>
      </c>
      <c r="E34">
        <v>4</v>
      </c>
      <c r="F34">
        <v>0</v>
      </c>
      <c r="G34">
        <v>0</v>
      </c>
      <c r="H34" t="s">
        <v>963</v>
      </c>
      <c r="I34" t="s">
        <v>1688</v>
      </c>
      <c r="J34" t="s">
        <v>1689</v>
      </c>
      <c r="K34" t="s">
        <v>1530</v>
      </c>
      <c r="L34" t="s">
        <v>1097</v>
      </c>
      <c r="M34" t="s">
        <v>964</v>
      </c>
      <c r="R34" t="s">
        <v>1693</v>
      </c>
      <c r="S34" t="s">
        <v>1693</v>
      </c>
      <c r="T34" t="s">
        <v>1693</v>
      </c>
      <c r="U34" t="s">
        <v>962</v>
      </c>
      <c r="W34" t="s">
        <v>1693</v>
      </c>
      <c r="X34" t="s">
        <v>1693</v>
      </c>
      <c r="AA34" t="s">
        <v>1693</v>
      </c>
      <c r="AG34" t="s">
        <v>1693</v>
      </c>
      <c r="AL34" t="s">
        <v>1694</v>
      </c>
      <c r="AM34" t="s">
        <v>965</v>
      </c>
      <c r="BL34" t="s">
        <v>1693</v>
      </c>
      <c r="BR34" t="s">
        <v>1693</v>
      </c>
      <c r="BZ34" t="s">
        <v>1693</v>
      </c>
      <c r="CC34" t="s">
        <v>1696</v>
      </c>
      <c r="CE34" t="s">
        <v>1697</v>
      </c>
      <c r="CF34" t="s">
        <v>966</v>
      </c>
      <c r="DR34" s="1">
        <v>41184</v>
      </c>
      <c r="DS34" t="s">
        <v>1696</v>
      </c>
      <c r="DT34" t="s">
        <v>1622</v>
      </c>
      <c r="DU34" s="1">
        <v>40307</v>
      </c>
      <c r="DV34">
        <v>0</v>
      </c>
      <c r="DW34">
        <v>0</v>
      </c>
      <c r="DY34">
        <v>0</v>
      </c>
      <c r="DZ34">
        <v>0</v>
      </c>
      <c r="EB34">
        <v>0</v>
      </c>
      <c r="EC34">
        <v>0</v>
      </c>
      <c r="EE34">
        <v>0</v>
      </c>
      <c r="EF34">
        <v>0</v>
      </c>
      <c r="EI34" s="2">
        <v>40947.854872685188</v>
      </c>
      <c r="EQ34" t="s">
        <v>1693</v>
      </c>
      <c r="ES34" t="s">
        <v>1693</v>
      </c>
      <c r="ET34" s="3">
        <v>0.86458333333333337</v>
      </c>
      <c r="EU34" s="3">
        <v>0.97916666666666663</v>
      </c>
      <c r="EV34" t="s">
        <v>967</v>
      </c>
      <c r="EW34" t="s">
        <v>968</v>
      </c>
      <c r="EX34">
        <v>9.6981655996642995E+17</v>
      </c>
      <c r="EY34" t="s">
        <v>555</v>
      </c>
    </row>
    <row r="35" spans="1:155">
      <c r="A35">
        <v>216</v>
      </c>
      <c r="B35" s="7" t="s">
        <v>977</v>
      </c>
      <c r="C35" s="4" t="s">
        <v>1057</v>
      </c>
      <c r="D35" t="s">
        <v>978</v>
      </c>
      <c r="E35">
        <v>2</v>
      </c>
      <c r="F35">
        <v>0</v>
      </c>
      <c r="G35">
        <v>0</v>
      </c>
      <c r="H35" t="s">
        <v>979</v>
      </c>
      <c r="I35" t="s">
        <v>1688</v>
      </c>
      <c r="J35" t="s">
        <v>1661</v>
      </c>
      <c r="K35" t="s">
        <v>1652</v>
      </c>
      <c r="L35" t="s">
        <v>1346</v>
      </c>
      <c r="M35" t="s">
        <v>1347</v>
      </c>
      <c r="N35" t="s">
        <v>1693</v>
      </c>
      <c r="S35" t="s">
        <v>1693</v>
      </c>
      <c r="T35" t="s">
        <v>1693</v>
      </c>
      <c r="U35" t="s">
        <v>978</v>
      </c>
      <c r="AL35" t="s">
        <v>1664</v>
      </c>
      <c r="AM35" t="s">
        <v>1346</v>
      </c>
      <c r="CC35" t="s">
        <v>1652</v>
      </c>
      <c r="CD35" t="s">
        <v>1349</v>
      </c>
      <c r="CE35" t="s">
        <v>1666</v>
      </c>
      <c r="CF35" t="s">
        <v>1656</v>
      </c>
      <c r="CI35" t="s">
        <v>1693</v>
      </c>
      <c r="DR35" t="s">
        <v>1057</v>
      </c>
      <c r="DS35">
        <v>0</v>
      </c>
      <c r="DT35">
        <v>0</v>
      </c>
      <c r="DV35">
        <v>0</v>
      </c>
      <c r="DW35">
        <v>0</v>
      </c>
      <c r="DY35">
        <v>0</v>
      </c>
      <c r="DZ35">
        <v>0</v>
      </c>
      <c r="EB35">
        <v>0</v>
      </c>
      <c r="EC35">
        <v>0</v>
      </c>
      <c r="EE35">
        <v>0</v>
      </c>
      <c r="EF35">
        <v>0</v>
      </c>
      <c r="EI35" s="2">
        <v>40948.916689814818</v>
      </c>
      <c r="EJ35" t="s">
        <v>1693</v>
      </c>
      <c r="EQ35" t="s">
        <v>1693</v>
      </c>
      <c r="ET35" s="3">
        <v>0.63888888888888895</v>
      </c>
      <c r="EU35" s="3">
        <v>0.70138888888888884</v>
      </c>
      <c r="EV35" t="s">
        <v>1638</v>
      </c>
      <c r="EX35" t="s">
        <v>980</v>
      </c>
      <c r="EY35" t="s">
        <v>555</v>
      </c>
    </row>
    <row r="36" spans="1:155">
      <c r="A36">
        <v>222</v>
      </c>
      <c r="B36" s="7" t="s">
        <v>69</v>
      </c>
      <c r="C36" s="4" t="s">
        <v>1521</v>
      </c>
      <c r="D36" t="s">
        <v>929</v>
      </c>
      <c r="E36">
        <v>2</v>
      </c>
      <c r="F36">
        <v>0</v>
      </c>
      <c r="G36">
        <v>0</v>
      </c>
      <c r="H36" t="s">
        <v>930</v>
      </c>
      <c r="I36" t="s">
        <v>1688</v>
      </c>
      <c r="J36" t="s">
        <v>1689</v>
      </c>
      <c r="K36" t="s">
        <v>1299</v>
      </c>
      <c r="L36" t="s">
        <v>1428</v>
      </c>
      <c r="M36" t="s">
        <v>1429</v>
      </c>
      <c r="P36" t="s">
        <v>1693</v>
      </c>
      <c r="S36" t="s">
        <v>1693</v>
      </c>
      <c r="U36" t="s">
        <v>929</v>
      </c>
      <c r="X36" t="s">
        <v>1693</v>
      </c>
      <c r="Y36" t="s">
        <v>1693</v>
      </c>
      <c r="AA36" t="s">
        <v>1693</v>
      </c>
      <c r="AL36" t="s">
        <v>1681</v>
      </c>
      <c r="AM36" t="s">
        <v>931</v>
      </c>
      <c r="BU36" t="s">
        <v>1693</v>
      </c>
      <c r="CC36" t="s">
        <v>1696</v>
      </c>
      <c r="CE36" t="s">
        <v>993</v>
      </c>
      <c r="CF36" s="1">
        <v>41000</v>
      </c>
      <c r="CZ36" t="s">
        <v>1693</v>
      </c>
      <c r="DR36" t="s">
        <v>1521</v>
      </c>
      <c r="DS36" t="s">
        <v>1696</v>
      </c>
      <c r="DT36" t="s">
        <v>1666</v>
      </c>
      <c r="DU36" s="1">
        <v>40941</v>
      </c>
      <c r="DV36">
        <v>0</v>
      </c>
      <c r="DW36">
        <v>0</v>
      </c>
      <c r="DY36">
        <v>0</v>
      </c>
      <c r="DZ36">
        <v>0</v>
      </c>
      <c r="EB36">
        <v>0</v>
      </c>
      <c r="EC36">
        <v>0</v>
      </c>
      <c r="EE36">
        <v>0</v>
      </c>
      <c r="EF36">
        <v>0</v>
      </c>
      <c r="EI36" s="2">
        <v>40958.899953703702</v>
      </c>
      <c r="EK36" t="s">
        <v>1693</v>
      </c>
      <c r="EQ36" t="s">
        <v>1693</v>
      </c>
      <c r="ET36" s="3">
        <v>0.60416666666666663</v>
      </c>
      <c r="EU36" s="3">
        <v>0.6875</v>
      </c>
      <c r="EV36" t="s">
        <v>932</v>
      </c>
      <c r="EW36" t="s">
        <v>926</v>
      </c>
      <c r="EX36" t="s">
        <v>933</v>
      </c>
      <c r="EY36" t="s">
        <v>555</v>
      </c>
    </row>
    <row r="37" spans="1:155">
      <c r="A37">
        <v>223</v>
      </c>
      <c r="B37" s="7" t="s">
        <v>70</v>
      </c>
      <c r="C37" s="5">
        <v>40942</v>
      </c>
      <c r="D37" t="s">
        <v>935</v>
      </c>
      <c r="E37">
        <v>2</v>
      </c>
      <c r="F37">
        <v>0</v>
      </c>
      <c r="G37">
        <v>0</v>
      </c>
      <c r="H37" t="s">
        <v>936</v>
      </c>
      <c r="I37" t="s">
        <v>1688</v>
      </c>
      <c r="J37" t="s">
        <v>1689</v>
      </c>
      <c r="K37" t="s">
        <v>1299</v>
      </c>
      <c r="L37" t="s">
        <v>1428</v>
      </c>
      <c r="M37" t="s">
        <v>1429</v>
      </c>
      <c r="P37" t="s">
        <v>1693</v>
      </c>
      <c r="S37" t="s">
        <v>1693</v>
      </c>
      <c r="U37" t="s">
        <v>935</v>
      </c>
      <c r="X37" t="s">
        <v>1693</v>
      </c>
      <c r="Y37" t="s">
        <v>1693</v>
      </c>
      <c r="AA37" t="s">
        <v>1693</v>
      </c>
      <c r="AL37" t="s">
        <v>1681</v>
      </c>
      <c r="AM37" t="s">
        <v>937</v>
      </c>
      <c r="BU37" t="s">
        <v>1693</v>
      </c>
      <c r="CC37" t="s">
        <v>1696</v>
      </c>
      <c r="CE37" t="s">
        <v>993</v>
      </c>
      <c r="CF37" s="1">
        <v>41000</v>
      </c>
      <c r="CZ37" t="s">
        <v>1693</v>
      </c>
      <c r="DR37" s="1">
        <v>40942</v>
      </c>
      <c r="DS37" t="s">
        <v>1696</v>
      </c>
      <c r="DT37" t="s">
        <v>1666</v>
      </c>
      <c r="DU37" s="1">
        <v>40941</v>
      </c>
      <c r="DV37">
        <v>0</v>
      </c>
      <c r="DW37">
        <v>0</v>
      </c>
      <c r="DY37">
        <v>0</v>
      </c>
      <c r="DZ37">
        <v>0</v>
      </c>
      <c r="EB37">
        <v>0</v>
      </c>
      <c r="EC37">
        <v>0</v>
      </c>
      <c r="EE37">
        <v>0</v>
      </c>
      <c r="EF37">
        <v>0</v>
      </c>
      <c r="EI37" s="2">
        <v>40958.906608796293</v>
      </c>
      <c r="EK37" t="s">
        <v>1693</v>
      </c>
      <c r="EQ37" t="s">
        <v>1693</v>
      </c>
      <c r="ET37" s="3">
        <v>0.60416666666666663</v>
      </c>
      <c r="EU37" s="3">
        <v>0.6875</v>
      </c>
      <c r="EV37" t="s">
        <v>938</v>
      </c>
      <c r="EW37" t="s">
        <v>926</v>
      </c>
      <c r="EX37" t="s">
        <v>939</v>
      </c>
      <c r="EY37" t="s">
        <v>555</v>
      </c>
    </row>
    <row r="38" spans="1:155">
      <c r="A38">
        <v>224</v>
      </c>
      <c r="B38" s="7" t="s">
        <v>901</v>
      </c>
      <c r="C38" s="4" t="s">
        <v>1224</v>
      </c>
      <c r="D38" t="s">
        <v>935</v>
      </c>
      <c r="E38">
        <v>2</v>
      </c>
      <c r="F38">
        <v>0</v>
      </c>
      <c r="G38">
        <v>0</v>
      </c>
      <c r="H38" t="s">
        <v>902</v>
      </c>
      <c r="I38" t="s">
        <v>1688</v>
      </c>
      <c r="J38" t="s">
        <v>1661</v>
      </c>
      <c r="K38" t="s">
        <v>1299</v>
      </c>
      <c r="L38" t="s">
        <v>1428</v>
      </c>
      <c r="M38" t="s">
        <v>1429</v>
      </c>
      <c r="P38" t="s">
        <v>1693</v>
      </c>
      <c r="S38" t="s">
        <v>1693</v>
      </c>
      <c r="U38" t="s">
        <v>935</v>
      </c>
      <c r="X38" t="s">
        <v>1693</v>
      </c>
      <c r="Y38" t="s">
        <v>1693</v>
      </c>
      <c r="AA38" t="s">
        <v>1693</v>
      </c>
      <c r="AL38" t="s">
        <v>1681</v>
      </c>
      <c r="AM38" t="s">
        <v>903</v>
      </c>
      <c r="BU38" t="s">
        <v>1693</v>
      </c>
      <c r="CC38" t="s">
        <v>1696</v>
      </c>
      <c r="CE38" t="s">
        <v>993</v>
      </c>
      <c r="CF38" s="1">
        <v>41000</v>
      </c>
      <c r="CZ38" t="s">
        <v>1693</v>
      </c>
      <c r="DR38" t="s">
        <v>1224</v>
      </c>
      <c r="DS38" t="s">
        <v>1696</v>
      </c>
      <c r="DT38" t="s">
        <v>1666</v>
      </c>
      <c r="DU38" s="1">
        <v>40941</v>
      </c>
      <c r="DV38">
        <v>0</v>
      </c>
      <c r="DW38">
        <v>0</v>
      </c>
      <c r="DY38">
        <v>0</v>
      </c>
      <c r="DZ38">
        <v>0</v>
      </c>
      <c r="EB38">
        <v>0</v>
      </c>
      <c r="EC38">
        <v>0</v>
      </c>
      <c r="EE38">
        <v>0</v>
      </c>
      <c r="EF38">
        <v>0</v>
      </c>
      <c r="EI38" s="2">
        <v>40958.910266203704</v>
      </c>
      <c r="EK38" t="s">
        <v>1693</v>
      </c>
      <c r="EQ38" t="s">
        <v>1693</v>
      </c>
      <c r="ET38" s="3">
        <v>0.60416666666666663</v>
      </c>
      <c r="EU38" s="3">
        <v>0.6875</v>
      </c>
      <c r="EV38" t="s">
        <v>938</v>
      </c>
      <c r="EX38" t="s">
        <v>904</v>
      </c>
      <c r="EY38" t="s">
        <v>555</v>
      </c>
    </row>
    <row r="39" spans="1:155">
      <c r="A39">
        <v>225</v>
      </c>
      <c r="B39" s="7" t="s">
        <v>905</v>
      </c>
      <c r="C39" s="4" t="s">
        <v>906</v>
      </c>
      <c r="D39" t="s">
        <v>929</v>
      </c>
      <c r="E39">
        <v>2</v>
      </c>
      <c r="F39">
        <v>0</v>
      </c>
      <c r="G39">
        <v>0</v>
      </c>
      <c r="H39" t="s">
        <v>907</v>
      </c>
      <c r="I39" t="s">
        <v>1688</v>
      </c>
      <c r="J39" t="s">
        <v>1689</v>
      </c>
      <c r="K39" t="s">
        <v>1299</v>
      </c>
      <c r="L39" t="s">
        <v>1428</v>
      </c>
      <c r="M39" t="s">
        <v>1429</v>
      </c>
      <c r="P39" t="s">
        <v>1693</v>
      </c>
      <c r="S39" t="s">
        <v>1693</v>
      </c>
      <c r="U39" t="s">
        <v>929</v>
      </c>
      <c r="X39" t="s">
        <v>1693</v>
      </c>
      <c r="Y39" t="s">
        <v>1693</v>
      </c>
      <c r="AA39" t="s">
        <v>1693</v>
      </c>
      <c r="AL39" t="s">
        <v>1694</v>
      </c>
      <c r="AM39" t="s">
        <v>931</v>
      </c>
      <c r="BU39" t="s">
        <v>1693</v>
      </c>
      <c r="CC39" t="s">
        <v>1696</v>
      </c>
      <c r="CE39" t="s">
        <v>993</v>
      </c>
      <c r="CF39" s="1">
        <v>41000</v>
      </c>
      <c r="CZ39" t="s">
        <v>1693</v>
      </c>
      <c r="DR39" t="s">
        <v>906</v>
      </c>
      <c r="DS39" t="s">
        <v>1696</v>
      </c>
      <c r="DT39" t="s">
        <v>1666</v>
      </c>
      <c r="DU39" s="1">
        <v>40941</v>
      </c>
      <c r="DV39">
        <v>0</v>
      </c>
      <c r="DW39">
        <v>0</v>
      </c>
      <c r="DY39">
        <v>0</v>
      </c>
      <c r="DZ39">
        <v>0</v>
      </c>
      <c r="EB39">
        <v>0</v>
      </c>
      <c r="EC39">
        <v>0</v>
      </c>
      <c r="EE39">
        <v>0</v>
      </c>
      <c r="EF39">
        <v>0</v>
      </c>
      <c r="EI39" s="2">
        <v>40958.91615740741</v>
      </c>
      <c r="EK39" t="s">
        <v>1693</v>
      </c>
      <c r="EQ39" t="s">
        <v>1693</v>
      </c>
      <c r="ET39" s="3">
        <v>0.60416666666666663</v>
      </c>
      <c r="EU39" s="3">
        <v>0.6875</v>
      </c>
      <c r="EV39" t="s">
        <v>908</v>
      </c>
      <c r="EX39" t="s">
        <v>933</v>
      </c>
      <c r="EY39" t="s">
        <v>555</v>
      </c>
    </row>
    <row r="40" spans="1:155">
      <c r="A40">
        <v>231</v>
      </c>
      <c r="B40" s="7" t="s">
        <v>872</v>
      </c>
      <c r="C40" s="5">
        <v>40942</v>
      </c>
      <c r="D40" t="s">
        <v>873</v>
      </c>
      <c r="E40">
        <v>7</v>
      </c>
      <c r="F40">
        <v>2</v>
      </c>
      <c r="G40">
        <v>50</v>
      </c>
      <c r="H40" t="s">
        <v>874</v>
      </c>
      <c r="I40" t="s">
        <v>1688</v>
      </c>
      <c r="J40" t="s">
        <v>1689</v>
      </c>
      <c r="K40" t="s">
        <v>1652</v>
      </c>
      <c r="L40" t="s">
        <v>1414</v>
      </c>
      <c r="M40" t="s">
        <v>1415</v>
      </c>
      <c r="S40" t="s">
        <v>1693</v>
      </c>
      <c r="T40" t="s">
        <v>1693</v>
      </c>
      <c r="U40" t="s">
        <v>873</v>
      </c>
      <c r="AL40" t="s">
        <v>1694</v>
      </c>
      <c r="AM40" t="s">
        <v>875</v>
      </c>
      <c r="CC40" t="s">
        <v>1696</v>
      </c>
      <c r="CE40" t="s">
        <v>1697</v>
      </c>
      <c r="CF40" t="s">
        <v>1027</v>
      </c>
      <c r="DG40" t="s">
        <v>1693</v>
      </c>
      <c r="DR40" s="1">
        <v>40942</v>
      </c>
      <c r="DS40">
        <v>0</v>
      </c>
      <c r="DT40">
        <v>0</v>
      </c>
      <c r="DV40">
        <v>0</v>
      </c>
      <c r="DW40">
        <v>0</v>
      </c>
      <c r="DY40">
        <v>0</v>
      </c>
      <c r="DZ40">
        <v>0</v>
      </c>
      <c r="EB40">
        <v>0</v>
      </c>
      <c r="EC40">
        <v>0</v>
      </c>
      <c r="EE40">
        <v>0</v>
      </c>
      <c r="EF40">
        <v>0</v>
      </c>
      <c r="EI40" s="2">
        <v>40963.399131944447</v>
      </c>
      <c r="EO40" t="s">
        <v>1693</v>
      </c>
      <c r="ES40" t="s">
        <v>1693</v>
      </c>
      <c r="ET40" s="3">
        <v>0.29166666666666669</v>
      </c>
      <c r="EU40" s="3">
        <v>0.83333333333333337</v>
      </c>
      <c r="EV40" t="s">
        <v>876</v>
      </c>
      <c r="EW40" t="s">
        <v>877</v>
      </c>
      <c r="EX40" t="s">
        <v>878</v>
      </c>
      <c r="EY40" t="s">
        <v>555</v>
      </c>
    </row>
    <row r="41" spans="1:155">
      <c r="A41">
        <v>235</v>
      </c>
      <c r="B41" s="7" t="s">
        <v>921</v>
      </c>
      <c r="C41" s="4" t="s">
        <v>1545</v>
      </c>
      <c r="D41" t="s">
        <v>922</v>
      </c>
      <c r="E41">
        <v>3</v>
      </c>
      <c r="F41">
        <v>0</v>
      </c>
      <c r="G41">
        <v>0</v>
      </c>
      <c r="H41" t="s">
        <v>923</v>
      </c>
      <c r="I41" t="s">
        <v>1688</v>
      </c>
      <c r="J41" t="s">
        <v>1689</v>
      </c>
      <c r="K41" t="s">
        <v>1299</v>
      </c>
      <c r="L41" t="s">
        <v>1428</v>
      </c>
      <c r="M41" t="s">
        <v>1429</v>
      </c>
      <c r="P41" t="s">
        <v>1693</v>
      </c>
      <c r="S41" t="s">
        <v>1693</v>
      </c>
      <c r="U41" t="s">
        <v>922</v>
      </c>
      <c r="X41" t="s">
        <v>1693</v>
      </c>
      <c r="Y41" t="s">
        <v>1693</v>
      </c>
      <c r="AA41" t="s">
        <v>1693</v>
      </c>
      <c r="AL41" t="s">
        <v>1681</v>
      </c>
      <c r="AM41" t="s">
        <v>853</v>
      </c>
      <c r="BU41" t="s">
        <v>1693</v>
      </c>
      <c r="CC41" t="s">
        <v>1696</v>
      </c>
      <c r="CD41" t="s">
        <v>854</v>
      </c>
      <c r="CE41" t="s">
        <v>993</v>
      </c>
      <c r="CF41" s="1">
        <v>40634</v>
      </c>
      <c r="DR41" t="s">
        <v>1545</v>
      </c>
      <c r="DS41">
        <v>0</v>
      </c>
      <c r="DT41">
        <v>0</v>
      </c>
      <c r="DV41">
        <v>0</v>
      </c>
      <c r="DW41">
        <v>0</v>
      </c>
      <c r="DY41">
        <v>0</v>
      </c>
      <c r="DZ41">
        <v>0</v>
      </c>
      <c r="EB41">
        <v>0</v>
      </c>
      <c r="EC41">
        <v>0</v>
      </c>
      <c r="EE41">
        <v>0</v>
      </c>
      <c r="EF41">
        <v>0</v>
      </c>
      <c r="EI41" s="2">
        <v>40964.477152777778</v>
      </c>
      <c r="EK41" t="s">
        <v>1693</v>
      </c>
      <c r="EQ41" t="s">
        <v>1693</v>
      </c>
      <c r="ET41" s="3">
        <v>0.375</v>
      </c>
      <c r="EU41" s="3">
        <v>0.52083333333333337</v>
      </c>
      <c r="EV41" t="s">
        <v>855</v>
      </c>
      <c r="EW41" t="s">
        <v>856</v>
      </c>
      <c r="EX41" t="s">
        <v>857</v>
      </c>
      <c r="EY41" t="s">
        <v>555</v>
      </c>
    </row>
    <row r="42" spans="1:155">
      <c r="A42">
        <v>238</v>
      </c>
      <c r="B42" s="7" t="s">
        <v>837</v>
      </c>
      <c r="C42" s="4" t="s">
        <v>1701</v>
      </c>
      <c r="D42" t="s">
        <v>838</v>
      </c>
      <c r="E42">
        <v>6</v>
      </c>
      <c r="F42">
        <v>10</v>
      </c>
      <c r="G42">
        <v>23</v>
      </c>
      <c r="H42" t="s">
        <v>839</v>
      </c>
      <c r="I42" t="s">
        <v>1618</v>
      </c>
      <c r="J42" t="s">
        <v>1689</v>
      </c>
      <c r="K42" t="s">
        <v>1652</v>
      </c>
      <c r="L42" t="s">
        <v>1619</v>
      </c>
      <c r="M42" t="s">
        <v>1620</v>
      </c>
      <c r="P42" t="s">
        <v>1693</v>
      </c>
      <c r="Q42" t="s">
        <v>1693</v>
      </c>
      <c r="U42" t="s">
        <v>838</v>
      </c>
      <c r="AL42" t="s">
        <v>1694</v>
      </c>
      <c r="AM42" t="s">
        <v>1704</v>
      </c>
      <c r="BG42" t="s">
        <v>1693</v>
      </c>
      <c r="CC42" t="s">
        <v>1696</v>
      </c>
      <c r="CE42" t="s">
        <v>1666</v>
      </c>
      <c r="CF42" t="s">
        <v>948</v>
      </c>
      <c r="CR42" t="s">
        <v>1693</v>
      </c>
      <c r="CU42" t="s">
        <v>1693</v>
      </c>
      <c r="CX42" t="s">
        <v>1693</v>
      </c>
      <c r="DA42" t="s">
        <v>1693</v>
      </c>
      <c r="DD42" t="s">
        <v>1693</v>
      </c>
      <c r="DG42" t="s">
        <v>1693</v>
      </c>
      <c r="DJ42" t="s">
        <v>1693</v>
      </c>
      <c r="DM42" t="s">
        <v>1693</v>
      </c>
      <c r="DR42" t="s">
        <v>1701</v>
      </c>
      <c r="DS42" t="s">
        <v>1696</v>
      </c>
      <c r="DT42" t="s">
        <v>1666</v>
      </c>
      <c r="DU42" s="1">
        <v>40643</v>
      </c>
      <c r="DV42" t="s">
        <v>1696</v>
      </c>
      <c r="DW42" t="s">
        <v>1666</v>
      </c>
      <c r="DX42" s="1">
        <v>40887</v>
      </c>
      <c r="DY42" t="s">
        <v>1696</v>
      </c>
      <c r="DZ42" t="s">
        <v>1666</v>
      </c>
      <c r="EA42" t="s">
        <v>1768</v>
      </c>
      <c r="EB42" t="s">
        <v>1696</v>
      </c>
      <c r="EC42" t="s">
        <v>1666</v>
      </c>
      <c r="ED42" t="s">
        <v>1656</v>
      </c>
      <c r="EE42">
        <v>0</v>
      </c>
      <c r="EF42">
        <v>0</v>
      </c>
      <c r="EI42" s="2">
        <v>40968.584027777775</v>
      </c>
      <c r="EN42" t="s">
        <v>1693</v>
      </c>
      <c r="EO42" t="s">
        <v>1693</v>
      </c>
      <c r="ET42" s="3">
        <v>0.25</v>
      </c>
      <c r="EU42" s="3">
        <v>0.89583333333333337</v>
      </c>
      <c r="EV42" t="s">
        <v>1706</v>
      </c>
      <c r="EX42" t="s">
        <v>1620</v>
      </c>
      <c r="EY42" t="s">
        <v>555</v>
      </c>
    </row>
    <row r="43" spans="1:155">
      <c r="A43">
        <v>239</v>
      </c>
      <c r="B43" s="7" t="s">
        <v>1192</v>
      </c>
      <c r="C43" s="5">
        <v>40858</v>
      </c>
      <c r="D43" t="s">
        <v>840</v>
      </c>
      <c r="E43">
        <v>3</v>
      </c>
      <c r="F43">
        <v>0</v>
      </c>
      <c r="G43">
        <v>0</v>
      </c>
      <c r="H43" t="s">
        <v>841</v>
      </c>
      <c r="I43" t="s">
        <v>1618</v>
      </c>
      <c r="J43" t="s">
        <v>1661</v>
      </c>
      <c r="K43" t="s">
        <v>1652</v>
      </c>
      <c r="L43" t="s">
        <v>1188</v>
      </c>
      <c r="M43" t="s">
        <v>1189</v>
      </c>
      <c r="U43" t="s">
        <v>840</v>
      </c>
      <c r="V43" t="s">
        <v>1693</v>
      </c>
      <c r="Y43" t="s">
        <v>1693</v>
      </c>
      <c r="Z43" t="s">
        <v>1693</v>
      </c>
      <c r="AA43" t="s">
        <v>1693</v>
      </c>
      <c r="AL43" t="s">
        <v>1664</v>
      </c>
      <c r="AM43" t="s">
        <v>1188</v>
      </c>
      <c r="AV43" t="s">
        <v>1693</v>
      </c>
      <c r="CC43" t="s">
        <v>1696</v>
      </c>
      <c r="CD43" t="s">
        <v>1194</v>
      </c>
      <c r="CE43" t="s">
        <v>1622</v>
      </c>
      <c r="CF43" t="s">
        <v>1705</v>
      </c>
      <c r="DR43" s="1">
        <v>40858</v>
      </c>
      <c r="DS43">
        <v>0</v>
      </c>
      <c r="DT43">
        <v>0</v>
      </c>
      <c r="DV43">
        <v>0</v>
      </c>
      <c r="DW43">
        <v>0</v>
      </c>
      <c r="DY43">
        <v>0</v>
      </c>
      <c r="DZ43">
        <v>0</v>
      </c>
      <c r="EB43">
        <v>0</v>
      </c>
      <c r="EC43">
        <v>0</v>
      </c>
      <c r="EE43">
        <v>0</v>
      </c>
      <c r="EF43">
        <v>0</v>
      </c>
      <c r="EI43" s="2">
        <v>40968.76053240741</v>
      </c>
      <c r="EQ43" t="s">
        <v>1693</v>
      </c>
      <c r="ET43" s="3">
        <v>0.56944444444444442</v>
      </c>
      <c r="EU43" s="3">
        <v>0.67013888888888884</v>
      </c>
      <c r="EV43" t="s">
        <v>842</v>
      </c>
      <c r="EX43" t="s">
        <v>1189</v>
      </c>
      <c r="EY43" t="s">
        <v>555</v>
      </c>
    </row>
    <row r="44" spans="1:155">
      <c r="A44">
        <v>240</v>
      </c>
      <c r="B44" s="7" t="s">
        <v>1185</v>
      </c>
      <c r="C44" s="4" t="s">
        <v>1658</v>
      </c>
      <c r="D44" t="s">
        <v>1186</v>
      </c>
      <c r="E44">
        <v>0</v>
      </c>
      <c r="F44">
        <v>3</v>
      </c>
      <c r="G44">
        <v>0</v>
      </c>
      <c r="H44" t="s">
        <v>1187</v>
      </c>
      <c r="I44" t="s">
        <v>1618</v>
      </c>
      <c r="J44" t="s">
        <v>1661</v>
      </c>
      <c r="K44" t="s">
        <v>1652</v>
      </c>
      <c r="L44" t="s">
        <v>1188</v>
      </c>
      <c r="M44" t="s">
        <v>1189</v>
      </c>
      <c r="U44" t="s">
        <v>1186</v>
      </c>
      <c r="V44" t="s">
        <v>1693</v>
      </c>
      <c r="Y44" t="s">
        <v>1693</v>
      </c>
      <c r="Z44" t="s">
        <v>1693</v>
      </c>
      <c r="AA44" t="s">
        <v>1693</v>
      </c>
      <c r="AL44" t="s">
        <v>1664</v>
      </c>
      <c r="AM44" t="s">
        <v>1188</v>
      </c>
      <c r="AV44" t="s">
        <v>1693</v>
      </c>
      <c r="CC44" t="s">
        <v>1696</v>
      </c>
      <c r="CE44" t="s">
        <v>1622</v>
      </c>
      <c r="CF44" t="s">
        <v>1705</v>
      </c>
      <c r="DR44" t="s">
        <v>1155</v>
      </c>
      <c r="DS44">
        <v>0</v>
      </c>
      <c r="DT44">
        <v>0</v>
      </c>
      <c r="DV44">
        <v>0</v>
      </c>
      <c r="DW44">
        <v>0</v>
      </c>
      <c r="DY44">
        <v>0</v>
      </c>
      <c r="DZ44">
        <v>0</v>
      </c>
      <c r="EB44">
        <v>0</v>
      </c>
      <c r="EC44">
        <v>0</v>
      </c>
      <c r="EE44">
        <v>0</v>
      </c>
      <c r="EF44">
        <v>0</v>
      </c>
      <c r="EI44" s="2">
        <v>40968.770729166667</v>
      </c>
      <c r="EQ44" t="s">
        <v>1693</v>
      </c>
      <c r="ET44" s="3">
        <v>0.46180555555555558</v>
      </c>
      <c r="EU44" s="3">
        <v>0.5625</v>
      </c>
      <c r="EV44" t="s">
        <v>843</v>
      </c>
      <c r="EX44" t="s">
        <v>1189</v>
      </c>
      <c r="EY44" t="s">
        <v>555</v>
      </c>
    </row>
    <row r="45" spans="1:155">
      <c r="A45">
        <v>241</v>
      </c>
      <c r="B45" s="7" t="s">
        <v>1195</v>
      </c>
      <c r="C45" s="5">
        <v>40941</v>
      </c>
      <c r="D45" t="s">
        <v>844</v>
      </c>
      <c r="E45">
        <v>0</v>
      </c>
      <c r="F45">
        <v>12</v>
      </c>
      <c r="G45">
        <v>2</v>
      </c>
      <c r="H45" t="s">
        <v>1197</v>
      </c>
      <c r="I45" t="s">
        <v>1618</v>
      </c>
      <c r="J45" t="s">
        <v>1661</v>
      </c>
      <c r="K45" t="s">
        <v>1652</v>
      </c>
      <c r="L45" t="s">
        <v>1188</v>
      </c>
      <c r="M45" t="s">
        <v>1189</v>
      </c>
      <c r="U45" t="s">
        <v>844</v>
      </c>
      <c r="V45" t="s">
        <v>1693</v>
      </c>
      <c r="Y45" t="s">
        <v>1693</v>
      </c>
      <c r="Z45" t="s">
        <v>1693</v>
      </c>
      <c r="AA45" t="s">
        <v>1693</v>
      </c>
      <c r="AL45" t="s">
        <v>1664</v>
      </c>
      <c r="AM45" t="s">
        <v>1188</v>
      </c>
      <c r="AV45" t="s">
        <v>1693</v>
      </c>
      <c r="CC45" t="s">
        <v>1696</v>
      </c>
      <c r="CE45" t="s">
        <v>1622</v>
      </c>
      <c r="CF45" t="s">
        <v>1705</v>
      </c>
      <c r="DR45" s="1">
        <v>40941</v>
      </c>
      <c r="DS45">
        <v>0</v>
      </c>
      <c r="DT45">
        <v>0</v>
      </c>
      <c r="DV45">
        <v>0</v>
      </c>
      <c r="DW45">
        <v>0</v>
      </c>
      <c r="DY45">
        <v>0</v>
      </c>
      <c r="DZ45">
        <v>0</v>
      </c>
      <c r="EB45">
        <v>0</v>
      </c>
      <c r="EC45">
        <v>0</v>
      </c>
      <c r="EE45">
        <v>0</v>
      </c>
      <c r="EF45">
        <v>0</v>
      </c>
      <c r="EI45" s="2">
        <v>40968.780069444445</v>
      </c>
      <c r="EQ45" t="s">
        <v>1693</v>
      </c>
      <c r="ET45" s="3">
        <v>0.38541666666666669</v>
      </c>
      <c r="EU45" s="3">
        <v>0.92708333333333337</v>
      </c>
      <c r="EV45" t="s">
        <v>842</v>
      </c>
      <c r="EX45" t="s">
        <v>1189</v>
      </c>
      <c r="EY45" t="s">
        <v>555</v>
      </c>
    </row>
    <row r="46" spans="1:155">
      <c r="A46">
        <v>242</v>
      </c>
      <c r="B46" s="7" t="s">
        <v>1544</v>
      </c>
      <c r="C46" s="4" t="s">
        <v>845</v>
      </c>
      <c r="D46" t="s">
        <v>869</v>
      </c>
      <c r="E46">
        <v>8</v>
      </c>
      <c r="F46">
        <v>4</v>
      </c>
      <c r="G46">
        <v>400</v>
      </c>
      <c r="H46" t="s">
        <v>846</v>
      </c>
      <c r="I46" t="s">
        <v>1688</v>
      </c>
      <c r="J46" t="s">
        <v>1689</v>
      </c>
      <c r="K46" t="s">
        <v>1530</v>
      </c>
      <c r="L46" t="s">
        <v>1506</v>
      </c>
      <c r="M46" t="s">
        <v>1507</v>
      </c>
      <c r="N46" t="s">
        <v>1693</v>
      </c>
      <c r="O46" t="s">
        <v>1693</v>
      </c>
      <c r="P46" t="s">
        <v>1693</v>
      </c>
      <c r="S46" t="s">
        <v>1693</v>
      </c>
      <c r="U46" t="s">
        <v>869</v>
      </c>
      <c r="V46" t="s">
        <v>1693</v>
      </c>
      <c r="W46" t="s">
        <v>1693</v>
      </c>
      <c r="X46" t="s">
        <v>1693</v>
      </c>
      <c r="Z46" t="s">
        <v>1693</v>
      </c>
      <c r="AA46" t="s">
        <v>1693</v>
      </c>
      <c r="AE46" t="s">
        <v>1693</v>
      </c>
      <c r="AF46" t="s">
        <v>1693</v>
      </c>
      <c r="AG46" t="s">
        <v>1693</v>
      </c>
      <c r="AH46" t="s">
        <v>1693</v>
      </c>
      <c r="AL46" t="s">
        <v>1694</v>
      </c>
      <c r="AM46" t="s">
        <v>1508</v>
      </c>
      <c r="BU46" t="s">
        <v>1693</v>
      </c>
      <c r="CC46" t="s">
        <v>1696</v>
      </c>
      <c r="CD46" t="s">
        <v>1508</v>
      </c>
      <c r="CE46" t="s">
        <v>1666</v>
      </c>
      <c r="CF46" t="s">
        <v>1484</v>
      </c>
      <c r="CU46" t="s">
        <v>1693</v>
      </c>
      <c r="CV46" t="s">
        <v>1693</v>
      </c>
      <c r="CZ46" t="s">
        <v>1693</v>
      </c>
      <c r="DR46" t="s">
        <v>845</v>
      </c>
      <c r="DS46" t="s">
        <v>1696</v>
      </c>
      <c r="DT46" t="s">
        <v>993</v>
      </c>
      <c r="DU46" s="1">
        <v>41000</v>
      </c>
      <c r="DV46" t="s">
        <v>1696</v>
      </c>
      <c r="DW46" t="s">
        <v>1666</v>
      </c>
      <c r="DX46" s="1">
        <v>40941</v>
      </c>
      <c r="DY46" t="s">
        <v>1696</v>
      </c>
      <c r="DZ46" t="s">
        <v>1666</v>
      </c>
      <c r="EA46" s="1">
        <v>41062</v>
      </c>
      <c r="EB46">
        <v>0</v>
      </c>
      <c r="EC46">
        <v>0</v>
      </c>
      <c r="EE46">
        <v>0</v>
      </c>
      <c r="EF46">
        <v>0</v>
      </c>
      <c r="EH46" t="s">
        <v>1693</v>
      </c>
      <c r="EI46" s="2">
        <v>40970.71193287037</v>
      </c>
      <c r="EK46" t="s">
        <v>1693</v>
      </c>
      <c r="EO46" t="s">
        <v>1693</v>
      </c>
      <c r="ET46" s="3">
        <v>0.35416666666666669</v>
      </c>
      <c r="EU46" s="3">
        <v>0.77083333333333337</v>
      </c>
      <c r="EV46" t="s">
        <v>1510</v>
      </c>
      <c r="EW46" t="s">
        <v>812</v>
      </c>
      <c r="EX46" t="s">
        <v>871</v>
      </c>
      <c r="EY46" t="s">
        <v>555</v>
      </c>
    </row>
    <row r="47" spans="1:155">
      <c r="A47">
        <v>243</v>
      </c>
      <c r="B47" s="7" t="s">
        <v>813</v>
      </c>
      <c r="C47" s="4" t="s">
        <v>906</v>
      </c>
      <c r="D47" t="s">
        <v>814</v>
      </c>
      <c r="E47">
        <v>2</v>
      </c>
      <c r="F47">
        <v>3</v>
      </c>
      <c r="G47">
        <v>20</v>
      </c>
      <c r="H47" t="s">
        <v>815</v>
      </c>
      <c r="I47" t="s">
        <v>1688</v>
      </c>
      <c r="J47" t="s">
        <v>1661</v>
      </c>
      <c r="K47" t="s">
        <v>1652</v>
      </c>
      <c r="L47" t="s">
        <v>816</v>
      </c>
      <c r="M47" t="s">
        <v>817</v>
      </c>
      <c r="S47" t="s">
        <v>1693</v>
      </c>
      <c r="T47" t="s">
        <v>1693</v>
      </c>
      <c r="U47" t="s">
        <v>814</v>
      </c>
      <c r="W47" t="s">
        <v>1693</v>
      </c>
      <c r="X47" t="s">
        <v>1693</v>
      </c>
      <c r="AL47" t="s">
        <v>1664</v>
      </c>
      <c r="AM47" t="s">
        <v>818</v>
      </c>
      <c r="AW47" t="s">
        <v>1693</v>
      </c>
      <c r="CC47" t="s">
        <v>1696</v>
      </c>
      <c r="CE47" t="s">
        <v>1622</v>
      </c>
      <c r="CF47" t="s">
        <v>819</v>
      </c>
      <c r="DR47" t="s">
        <v>906</v>
      </c>
      <c r="DS47">
        <v>0</v>
      </c>
      <c r="DT47">
        <v>0</v>
      </c>
      <c r="DV47">
        <v>0</v>
      </c>
      <c r="DW47">
        <v>0</v>
      </c>
      <c r="DY47">
        <v>0</v>
      </c>
      <c r="DZ47">
        <v>0</v>
      </c>
      <c r="EB47">
        <v>0</v>
      </c>
      <c r="EC47">
        <v>0</v>
      </c>
      <c r="EE47">
        <v>0</v>
      </c>
      <c r="EF47">
        <v>0</v>
      </c>
      <c r="EI47" s="2">
        <v>40975.472951388889</v>
      </c>
      <c r="EQ47" t="s">
        <v>1693</v>
      </c>
      <c r="ET47" s="3">
        <v>0.41666666666666669</v>
      </c>
      <c r="EU47" s="3">
        <v>0.95833333333333337</v>
      </c>
      <c r="EV47" t="s">
        <v>820</v>
      </c>
      <c r="EX47" t="s">
        <v>821</v>
      </c>
      <c r="EY47" t="s">
        <v>555</v>
      </c>
    </row>
    <row r="48" spans="1:155">
      <c r="A48">
        <v>244</v>
      </c>
      <c r="B48" s="7" t="s">
        <v>822</v>
      </c>
      <c r="C48" s="4" t="s">
        <v>823</v>
      </c>
      <c r="D48" t="s">
        <v>824</v>
      </c>
      <c r="E48">
        <v>2</v>
      </c>
      <c r="F48">
        <v>0</v>
      </c>
      <c r="G48">
        <v>0</v>
      </c>
      <c r="H48" t="s">
        <v>825</v>
      </c>
      <c r="I48" t="s">
        <v>1688</v>
      </c>
      <c r="J48" t="s">
        <v>1689</v>
      </c>
      <c r="K48" t="s">
        <v>1299</v>
      </c>
      <c r="L48" t="s">
        <v>1465</v>
      </c>
      <c r="M48" t="s">
        <v>1466</v>
      </c>
      <c r="P48" t="s">
        <v>1693</v>
      </c>
      <c r="S48" t="s">
        <v>1693</v>
      </c>
      <c r="U48" t="s">
        <v>824</v>
      </c>
      <c r="X48" t="s">
        <v>1693</v>
      </c>
      <c r="AA48" t="s">
        <v>1693</v>
      </c>
      <c r="AL48" t="s">
        <v>1681</v>
      </c>
      <c r="AM48" t="s">
        <v>1465</v>
      </c>
      <c r="CC48" t="s">
        <v>1696</v>
      </c>
      <c r="CE48" t="s">
        <v>1666</v>
      </c>
      <c r="CF48" s="1">
        <v>41093</v>
      </c>
      <c r="CQ48" t="s">
        <v>1693</v>
      </c>
      <c r="DR48" t="s">
        <v>823</v>
      </c>
      <c r="DS48">
        <v>0</v>
      </c>
      <c r="DT48">
        <v>0</v>
      </c>
      <c r="DV48">
        <v>0</v>
      </c>
      <c r="DW48">
        <v>0</v>
      </c>
      <c r="DY48">
        <v>0</v>
      </c>
      <c r="DZ48">
        <v>0</v>
      </c>
      <c r="EB48">
        <v>0</v>
      </c>
      <c r="EC48">
        <v>0</v>
      </c>
      <c r="EE48">
        <v>0</v>
      </c>
      <c r="EF48">
        <v>0</v>
      </c>
      <c r="EI48" s="2">
        <v>40975.952581018515</v>
      </c>
      <c r="EK48" t="s">
        <v>1693</v>
      </c>
      <c r="EQ48" t="s">
        <v>1693</v>
      </c>
      <c r="ET48" s="3">
        <v>0.33333333333333331</v>
      </c>
      <c r="EU48" s="3">
        <v>0.41666666666666669</v>
      </c>
      <c r="EV48" t="s">
        <v>1557</v>
      </c>
      <c r="EW48" t="s">
        <v>826</v>
      </c>
      <c r="EX48" t="s">
        <v>827</v>
      </c>
      <c r="EY48" t="s">
        <v>555</v>
      </c>
    </row>
    <row r="49" spans="1:156">
      <c r="A49">
        <v>246</v>
      </c>
      <c r="B49" s="7" t="s">
        <v>807</v>
      </c>
      <c r="C49" s="4" t="s">
        <v>1210</v>
      </c>
      <c r="D49" t="s">
        <v>1560</v>
      </c>
      <c r="E49">
        <v>3</v>
      </c>
      <c r="F49">
        <v>0</v>
      </c>
      <c r="G49">
        <v>1</v>
      </c>
      <c r="H49" t="s">
        <v>808</v>
      </c>
      <c r="I49" t="s">
        <v>1688</v>
      </c>
      <c r="J49" t="s">
        <v>1689</v>
      </c>
      <c r="K49" t="s">
        <v>1299</v>
      </c>
      <c r="L49" t="s">
        <v>1568</v>
      </c>
      <c r="M49" t="s">
        <v>1569</v>
      </c>
      <c r="S49" t="s">
        <v>1693</v>
      </c>
      <c r="T49" t="s">
        <v>1693</v>
      </c>
      <c r="U49" t="s">
        <v>1560</v>
      </c>
      <c r="X49" t="s">
        <v>1693</v>
      </c>
      <c r="Y49" t="s">
        <v>1693</v>
      </c>
      <c r="AA49" t="s">
        <v>1693</v>
      </c>
      <c r="AL49" t="s">
        <v>1694</v>
      </c>
      <c r="AM49" t="s">
        <v>1568</v>
      </c>
      <c r="CC49" t="s">
        <v>1696</v>
      </c>
      <c r="CD49" t="s">
        <v>1568</v>
      </c>
      <c r="CE49" t="s">
        <v>1666</v>
      </c>
      <c r="CF49" s="1">
        <v>41124</v>
      </c>
      <c r="CR49" t="s">
        <v>1693</v>
      </c>
      <c r="DR49" t="s">
        <v>1210</v>
      </c>
      <c r="DS49">
        <v>0</v>
      </c>
      <c r="DT49">
        <v>0</v>
      </c>
      <c r="DV49">
        <v>0</v>
      </c>
      <c r="DW49">
        <v>0</v>
      </c>
      <c r="DY49">
        <v>0</v>
      </c>
      <c r="DZ49">
        <v>0</v>
      </c>
      <c r="EB49">
        <v>0</v>
      </c>
      <c r="EC49">
        <v>0</v>
      </c>
      <c r="EE49">
        <v>0</v>
      </c>
      <c r="EF49">
        <v>0</v>
      </c>
      <c r="EI49" s="2">
        <v>40977.934490740743</v>
      </c>
      <c r="EQ49" t="s">
        <v>1693</v>
      </c>
      <c r="ET49" s="3">
        <v>0.60416666666666663</v>
      </c>
      <c r="EU49" s="3">
        <v>0.70138888888888884</v>
      </c>
      <c r="EV49" t="s">
        <v>1572</v>
      </c>
      <c r="EW49" t="s">
        <v>809</v>
      </c>
      <c r="EX49">
        <v>936756439</v>
      </c>
      <c r="EY49" t="s">
        <v>555</v>
      </c>
    </row>
    <row r="50" spans="1:156">
      <c r="A50">
        <v>247</v>
      </c>
      <c r="B50" s="7" t="s">
        <v>810</v>
      </c>
      <c r="C50" s="4" t="s">
        <v>1224</v>
      </c>
      <c r="D50" t="s">
        <v>811</v>
      </c>
      <c r="E50">
        <v>9</v>
      </c>
      <c r="F50">
        <v>0</v>
      </c>
      <c r="G50">
        <v>450</v>
      </c>
      <c r="H50" t="s">
        <v>798</v>
      </c>
      <c r="I50" t="s">
        <v>1688</v>
      </c>
      <c r="J50" t="s">
        <v>1689</v>
      </c>
      <c r="K50" t="s">
        <v>1652</v>
      </c>
      <c r="L50" t="s">
        <v>1653</v>
      </c>
      <c r="M50" t="s">
        <v>1654</v>
      </c>
      <c r="Q50" t="s">
        <v>1693</v>
      </c>
      <c r="S50" t="s">
        <v>1693</v>
      </c>
      <c r="T50" t="s">
        <v>1693</v>
      </c>
      <c r="U50" t="s">
        <v>811</v>
      </c>
      <c r="X50" t="s">
        <v>1693</v>
      </c>
      <c r="Y50" t="s">
        <v>1693</v>
      </c>
      <c r="AL50" t="s">
        <v>1694</v>
      </c>
      <c r="AM50" t="s">
        <v>799</v>
      </c>
      <c r="AN50" t="s">
        <v>1693</v>
      </c>
      <c r="BC50" t="s">
        <v>1693</v>
      </c>
      <c r="CC50" t="s">
        <v>1696</v>
      </c>
      <c r="CE50" t="s">
        <v>1697</v>
      </c>
      <c r="CF50" s="1">
        <v>40911</v>
      </c>
      <c r="DO50" t="s">
        <v>1693</v>
      </c>
      <c r="DR50" t="s">
        <v>1224</v>
      </c>
      <c r="DS50">
        <v>0</v>
      </c>
      <c r="DT50">
        <v>0</v>
      </c>
      <c r="DV50">
        <v>0</v>
      </c>
      <c r="DW50">
        <v>0</v>
      </c>
      <c r="DY50">
        <v>0</v>
      </c>
      <c r="DZ50">
        <v>0</v>
      </c>
      <c r="EB50">
        <v>0</v>
      </c>
      <c r="EC50">
        <v>0</v>
      </c>
      <c r="EE50">
        <v>0</v>
      </c>
      <c r="EF50">
        <v>0</v>
      </c>
      <c r="EH50" t="s">
        <v>1693</v>
      </c>
      <c r="EI50" s="2">
        <v>40982.480532407404</v>
      </c>
      <c r="EK50" t="s">
        <v>1693</v>
      </c>
      <c r="EO50" t="s">
        <v>1693</v>
      </c>
      <c r="ET50" s="3">
        <v>0.375</v>
      </c>
      <c r="EU50" s="3">
        <v>0.91666666666666663</v>
      </c>
      <c r="EV50" t="s">
        <v>800</v>
      </c>
      <c r="EW50" t="s">
        <v>801</v>
      </c>
      <c r="EX50" t="s">
        <v>802</v>
      </c>
      <c r="EY50" t="s">
        <v>555</v>
      </c>
    </row>
    <row r="51" spans="1:156">
      <c r="A51">
        <v>248</v>
      </c>
      <c r="B51" s="7" t="s">
        <v>828</v>
      </c>
      <c r="C51" s="4" t="s">
        <v>1033</v>
      </c>
      <c r="D51" t="s">
        <v>803</v>
      </c>
      <c r="E51">
        <v>20</v>
      </c>
      <c r="F51">
        <v>0</v>
      </c>
      <c r="G51">
        <v>4225</v>
      </c>
      <c r="H51" t="s">
        <v>804</v>
      </c>
      <c r="I51" t="s">
        <v>1688</v>
      </c>
      <c r="J51" t="s">
        <v>1689</v>
      </c>
      <c r="K51" t="s">
        <v>1652</v>
      </c>
      <c r="L51" t="s">
        <v>1357</v>
      </c>
      <c r="M51" t="s">
        <v>1358</v>
      </c>
      <c r="Q51" t="s">
        <v>1693</v>
      </c>
      <c r="U51" t="s">
        <v>803</v>
      </c>
      <c r="W51" t="s">
        <v>1693</v>
      </c>
      <c r="AA51" t="s">
        <v>1693</v>
      </c>
      <c r="AL51" t="s">
        <v>1348</v>
      </c>
      <c r="AM51" t="s">
        <v>830</v>
      </c>
      <c r="CC51" t="s">
        <v>1696</v>
      </c>
      <c r="CE51" t="s">
        <v>1666</v>
      </c>
      <c r="CF51" t="s">
        <v>1484</v>
      </c>
      <c r="DM51" t="s">
        <v>1693</v>
      </c>
      <c r="DR51" t="s">
        <v>831</v>
      </c>
      <c r="DS51">
        <v>0</v>
      </c>
      <c r="DT51">
        <v>0</v>
      </c>
      <c r="DV51">
        <v>0</v>
      </c>
      <c r="DW51">
        <v>0</v>
      </c>
      <c r="DY51">
        <v>0</v>
      </c>
      <c r="DZ51">
        <v>0</v>
      </c>
      <c r="EB51">
        <v>0</v>
      </c>
      <c r="EC51">
        <v>0</v>
      </c>
      <c r="EE51">
        <v>0</v>
      </c>
      <c r="EF51">
        <v>0</v>
      </c>
      <c r="EI51" s="2">
        <v>40983.702731481484</v>
      </c>
      <c r="EO51" t="s">
        <v>1693</v>
      </c>
      <c r="ET51" s="3">
        <v>0.70833333333333337</v>
      </c>
      <c r="EU51" s="3">
        <v>0.95833333333333337</v>
      </c>
      <c r="EV51" t="s">
        <v>1361</v>
      </c>
      <c r="EW51" t="s">
        <v>789</v>
      </c>
      <c r="EX51" t="s">
        <v>790</v>
      </c>
      <c r="EY51" t="s">
        <v>555</v>
      </c>
    </row>
    <row r="52" spans="1:156">
      <c r="A52">
        <v>249</v>
      </c>
      <c r="B52" s="7" t="s">
        <v>889</v>
      </c>
      <c r="C52" s="5">
        <v>40911</v>
      </c>
      <c r="D52" t="s">
        <v>890</v>
      </c>
      <c r="E52">
        <v>0</v>
      </c>
      <c r="F52">
        <v>8</v>
      </c>
      <c r="G52">
        <v>20</v>
      </c>
      <c r="H52" t="s">
        <v>791</v>
      </c>
      <c r="I52" t="s">
        <v>1618</v>
      </c>
      <c r="J52" t="s">
        <v>1661</v>
      </c>
      <c r="K52" t="s">
        <v>1299</v>
      </c>
      <c r="L52" t="s">
        <v>1465</v>
      </c>
      <c r="M52" t="s">
        <v>1466</v>
      </c>
      <c r="O52" t="s">
        <v>1693</v>
      </c>
      <c r="S52" t="s">
        <v>1693</v>
      </c>
      <c r="T52" t="s">
        <v>1693</v>
      </c>
      <c r="U52" t="s">
        <v>890</v>
      </c>
      <c r="X52" t="s">
        <v>1693</v>
      </c>
      <c r="AA52" t="s">
        <v>1693</v>
      </c>
      <c r="AL52" t="s">
        <v>1664</v>
      </c>
      <c r="AM52" t="s">
        <v>1467</v>
      </c>
      <c r="BR52" t="s">
        <v>1693</v>
      </c>
      <c r="CC52" t="s">
        <v>1696</v>
      </c>
      <c r="CD52" t="s">
        <v>792</v>
      </c>
      <c r="CE52" t="s">
        <v>993</v>
      </c>
      <c r="CF52" s="1">
        <v>40969</v>
      </c>
      <c r="DR52" t="s">
        <v>892</v>
      </c>
      <c r="DS52">
        <v>0</v>
      </c>
      <c r="DT52">
        <v>0</v>
      </c>
      <c r="DV52">
        <v>0</v>
      </c>
      <c r="DW52">
        <v>0</v>
      </c>
      <c r="DY52">
        <v>0</v>
      </c>
      <c r="DZ52">
        <v>0</v>
      </c>
      <c r="EB52">
        <v>0</v>
      </c>
      <c r="EC52">
        <v>0</v>
      </c>
      <c r="EE52">
        <v>0</v>
      </c>
      <c r="EF52">
        <v>0</v>
      </c>
      <c r="EI52" s="2">
        <v>40984.645520833335</v>
      </c>
      <c r="EJ52" t="s">
        <v>1693</v>
      </c>
      <c r="EQ52" t="s">
        <v>1693</v>
      </c>
      <c r="ET52" s="3">
        <v>0.64583333333333337</v>
      </c>
      <c r="EU52" s="3">
        <v>0.70833333333333337</v>
      </c>
      <c r="EV52" t="s">
        <v>893</v>
      </c>
      <c r="EX52" t="s">
        <v>1068</v>
      </c>
      <c r="EY52" t="s">
        <v>555</v>
      </c>
    </row>
    <row r="53" spans="1:156">
      <c r="A53">
        <v>250</v>
      </c>
      <c r="B53" s="7" t="s">
        <v>793</v>
      </c>
      <c r="C53" s="4" t="s">
        <v>1521</v>
      </c>
      <c r="D53" t="s">
        <v>988</v>
      </c>
      <c r="E53">
        <v>0</v>
      </c>
      <c r="F53">
        <v>4</v>
      </c>
      <c r="G53">
        <v>10</v>
      </c>
      <c r="H53" t="s">
        <v>751</v>
      </c>
      <c r="I53" t="s">
        <v>1618</v>
      </c>
      <c r="J53" t="s">
        <v>1661</v>
      </c>
      <c r="K53" t="s">
        <v>1652</v>
      </c>
      <c r="L53" t="s">
        <v>1365</v>
      </c>
      <c r="M53" t="s">
        <v>1366</v>
      </c>
      <c r="P53" t="s">
        <v>1693</v>
      </c>
      <c r="R53" t="s">
        <v>1693</v>
      </c>
      <c r="T53" t="s">
        <v>1693</v>
      </c>
      <c r="U53" t="s">
        <v>988</v>
      </c>
      <c r="Y53" t="s">
        <v>1693</v>
      </c>
      <c r="AB53" t="s">
        <v>1693</v>
      </c>
      <c r="AI53" t="s">
        <v>1693</v>
      </c>
      <c r="AL53" t="s">
        <v>1664</v>
      </c>
      <c r="AM53" t="s">
        <v>882</v>
      </c>
      <c r="BP53" t="s">
        <v>1693</v>
      </c>
      <c r="CC53" t="s">
        <v>1696</v>
      </c>
      <c r="CE53" t="s">
        <v>993</v>
      </c>
      <c r="CF53" s="1">
        <v>41000</v>
      </c>
      <c r="DR53" t="s">
        <v>1521</v>
      </c>
      <c r="DS53">
        <v>0</v>
      </c>
      <c r="DT53">
        <v>0</v>
      </c>
      <c r="DV53">
        <v>0</v>
      </c>
      <c r="DW53">
        <v>0</v>
      </c>
      <c r="DY53">
        <v>0</v>
      </c>
      <c r="DZ53">
        <v>0</v>
      </c>
      <c r="EB53">
        <v>0</v>
      </c>
      <c r="EC53">
        <v>0</v>
      </c>
      <c r="EE53">
        <v>0</v>
      </c>
      <c r="EF53">
        <v>0</v>
      </c>
      <c r="EI53" s="2">
        <v>40984.648564814815</v>
      </c>
      <c r="EQ53" t="s">
        <v>1693</v>
      </c>
      <c r="ES53" t="s">
        <v>1693</v>
      </c>
      <c r="ET53" s="3">
        <v>0.60416666666666663</v>
      </c>
      <c r="EU53" s="3">
        <v>0.75</v>
      </c>
      <c r="EV53" t="s">
        <v>1581</v>
      </c>
      <c r="EX53" t="s">
        <v>1366</v>
      </c>
      <c r="EY53" t="s">
        <v>555</v>
      </c>
    </row>
    <row r="54" spans="1:156">
      <c r="A54">
        <v>252</v>
      </c>
      <c r="B54" s="7" t="s">
        <v>797</v>
      </c>
      <c r="C54" s="4" t="s">
        <v>1760</v>
      </c>
      <c r="D54" t="s">
        <v>1644</v>
      </c>
      <c r="E54">
        <v>2</v>
      </c>
      <c r="F54">
        <v>5</v>
      </c>
      <c r="G54">
        <v>0</v>
      </c>
      <c r="H54" t="s">
        <v>770</v>
      </c>
      <c r="I54" t="s">
        <v>1618</v>
      </c>
      <c r="J54" t="s">
        <v>1661</v>
      </c>
      <c r="K54" t="s">
        <v>1652</v>
      </c>
      <c r="L54" t="s">
        <v>1619</v>
      </c>
      <c r="M54" t="s">
        <v>1620</v>
      </c>
      <c r="U54" t="s">
        <v>1644</v>
      </c>
      <c r="AA54" t="s">
        <v>1693</v>
      </c>
      <c r="AL54" t="s">
        <v>1664</v>
      </c>
      <c r="AM54" t="s">
        <v>771</v>
      </c>
      <c r="BG54" t="s">
        <v>1693</v>
      </c>
      <c r="CC54" t="s">
        <v>1696</v>
      </c>
      <c r="CE54" t="s">
        <v>1622</v>
      </c>
      <c r="CF54" s="1">
        <v>40731</v>
      </c>
      <c r="DR54" t="s">
        <v>1647</v>
      </c>
      <c r="DS54">
        <v>0</v>
      </c>
      <c r="DT54">
        <v>0</v>
      </c>
      <c r="DV54">
        <v>0</v>
      </c>
      <c r="DW54">
        <v>0</v>
      </c>
      <c r="DY54">
        <v>0</v>
      </c>
      <c r="DZ54">
        <v>0</v>
      </c>
      <c r="EB54">
        <v>0</v>
      </c>
      <c r="EC54">
        <v>0</v>
      </c>
      <c r="EE54">
        <v>0</v>
      </c>
      <c r="EF54">
        <v>0</v>
      </c>
      <c r="EI54" s="2">
        <v>40985.49454861111</v>
      </c>
      <c r="EO54" t="s">
        <v>1693</v>
      </c>
      <c r="ET54" s="3">
        <v>0.375</v>
      </c>
      <c r="EU54" s="3">
        <v>0.77083333333333337</v>
      </c>
      <c r="EV54" t="s">
        <v>1706</v>
      </c>
      <c r="EX54" t="s">
        <v>1620</v>
      </c>
      <c r="EY54" t="s">
        <v>555</v>
      </c>
    </row>
    <row r="55" spans="1:156">
      <c r="A55">
        <v>256</v>
      </c>
      <c r="B55" s="7" t="s">
        <v>739</v>
      </c>
      <c r="C55" s="4" t="s">
        <v>1148</v>
      </c>
      <c r="D55" t="s">
        <v>740</v>
      </c>
      <c r="E55">
        <v>4</v>
      </c>
      <c r="F55">
        <v>0</v>
      </c>
      <c r="G55">
        <v>0</v>
      </c>
      <c r="H55" t="s">
        <v>776</v>
      </c>
      <c r="I55" t="s">
        <v>1688</v>
      </c>
      <c r="J55" t="s">
        <v>1689</v>
      </c>
      <c r="K55" t="s">
        <v>1530</v>
      </c>
      <c r="L55" t="s">
        <v>861</v>
      </c>
      <c r="M55" t="s">
        <v>862</v>
      </c>
      <c r="N55" t="s">
        <v>1693</v>
      </c>
      <c r="R55" t="s">
        <v>1693</v>
      </c>
      <c r="S55" t="s">
        <v>1693</v>
      </c>
      <c r="T55" t="s">
        <v>1693</v>
      </c>
      <c r="U55" t="s">
        <v>740</v>
      </c>
      <c r="V55" t="s">
        <v>1693</v>
      </c>
      <c r="W55" t="s">
        <v>1693</v>
      </c>
      <c r="X55" t="s">
        <v>1693</v>
      </c>
      <c r="Y55" t="s">
        <v>1693</v>
      </c>
      <c r="Z55" t="s">
        <v>1693</v>
      </c>
      <c r="AA55" t="s">
        <v>1693</v>
      </c>
      <c r="AB55" t="s">
        <v>1693</v>
      </c>
      <c r="AL55" t="s">
        <v>1681</v>
      </c>
      <c r="AM55" t="s">
        <v>834</v>
      </c>
      <c r="AW55" t="s">
        <v>1693</v>
      </c>
      <c r="BL55" t="s">
        <v>1693</v>
      </c>
      <c r="BZ55" t="s">
        <v>1693</v>
      </c>
      <c r="CC55" t="s">
        <v>1696</v>
      </c>
      <c r="CD55" t="s">
        <v>777</v>
      </c>
      <c r="CE55" t="s">
        <v>1622</v>
      </c>
      <c r="CF55" s="1">
        <v>40672</v>
      </c>
      <c r="DR55" t="s">
        <v>1148</v>
      </c>
      <c r="DS55" t="s">
        <v>1696</v>
      </c>
      <c r="DT55" t="s">
        <v>1666</v>
      </c>
      <c r="DU55" s="1">
        <v>40583</v>
      </c>
      <c r="DV55">
        <v>0</v>
      </c>
      <c r="DW55">
        <v>0</v>
      </c>
      <c r="DY55">
        <v>0</v>
      </c>
      <c r="DZ55">
        <v>0</v>
      </c>
      <c r="EB55">
        <v>0</v>
      </c>
      <c r="EC55">
        <v>0</v>
      </c>
      <c r="EE55">
        <v>0</v>
      </c>
      <c r="EF55">
        <v>0</v>
      </c>
      <c r="EH55" t="s">
        <v>1693</v>
      </c>
      <c r="EI55" s="2">
        <v>40988.665555555555</v>
      </c>
      <c r="EQ55" t="s">
        <v>1693</v>
      </c>
      <c r="ES55" t="s">
        <v>1693</v>
      </c>
      <c r="ET55" s="3">
        <v>0.85416666666666663</v>
      </c>
      <c r="EU55" s="3">
        <v>0.99305555555555547</v>
      </c>
      <c r="EV55" t="s">
        <v>778</v>
      </c>
      <c r="EW55" t="s">
        <v>779</v>
      </c>
      <c r="EX55">
        <v>969816558</v>
      </c>
      <c r="EY55" t="s">
        <v>555</v>
      </c>
    </row>
    <row r="56" spans="1:156">
      <c r="A56">
        <v>258</v>
      </c>
      <c r="B56" s="7" t="s">
        <v>783</v>
      </c>
      <c r="C56" s="4" t="s">
        <v>773</v>
      </c>
      <c r="D56" t="s">
        <v>774</v>
      </c>
      <c r="E56">
        <v>4</v>
      </c>
      <c r="F56">
        <v>6</v>
      </c>
      <c r="G56">
        <v>600</v>
      </c>
      <c r="H56" t="s">
        <v>784</v>
      </c>
      <c r="I56" t="s">
        <v>1688</v>
      </c>
      <c r="J56" t="s">
        <v>1689</v>
      </c>
      <c r="K56" t="s">
        <v>1690</v>
      </c>
      <c r="L56" t="s">
        <v>1465</v>
      </c>
      <c r="M56" t="s">
        <v>1466</v>
      </c>
      <c r="O56" t="s">
        <v>1693</v>
      </c>
      <c r="S56" t="s">
        <v>1693</v>
      </c>
      <c r="T56" t="s">
        <v>1693</v>
      </c>
      <c r="U56" t="s">
        <v>774</v>
      </c>
      <c r="X56" t="s">
        <v>1693</v>
      </c>
      <c r="AA56" t="s">
        <v>1693</v>
      </c>
      <c r="AL56" t="s">
        <v>1694</v>
      </c>
      <c r="AM56" t="s">
        <v>727</v>
      </c>
      <c r="CC56" t="s">
        <v>1696</v>
      </c>
      <c r="CE56" t="s">
        <v>1666</v>
      </c>
      <c r="CF56" t="s">
        <v>1571</v>
      </c>
      <c r="CH56" t="s">
        <v>1693</v>
      </c>
      <c r="CK56" t="s">
        <v>1693</v>
      </c>
      <c r="CN56" t="s">
        <v>1693</v>
      </c>
      <c r="DR56" t="s">
        <v>773</v>
      </c>
      <c r="DS56" t="s">
        <v>1696</v>
      </c>
      <c r="DT56" t="s">
        <v>1666</v>
      </c>
      <c r="DU56" t="s">
        <v>1509</v>
      </c>
      <c r="DV56" t="s">
        <v>1696</v>
      </c>
      <c r="DW56" t="s">
        <v>1666</v>
      </c>
      <c r="DX56" t="s">
        <v>1491</v>
      </c>
      <c r="DY56">
        <v>0</v>
      </c>
      <c r="DZ56">
        <v>0</v>
      </c>
      <c r="EB56">
        <v>0</v>
      </c>
      <c r="EC56">
        <v>0</v>
      </c>
      <c r="EE56">
        <v>0</v>
      </c>
      <c r="EF56">
        <v>0</v>
      </c>
      <c r="EI56" s="2">
        <v>40988.962476851855</v>
      </c>
      <c r="EJ56" t="s">
        <v>1693</v>
      </c>
      <c r="EO56" t="s">
        <v>1693</v>
      </c>
      <c r="ET56" s="3">
        <v>0.34375</v>
      </c>
      <c r="EU56" s="3">
        <v>0.77083333333333337</v>
      </c>
      <c r="EV56" t="s">
        <v>728</v>
      </c>
      <c r="EW56" t="s">
        <v>785</v>
      </c>
      <c r="EX56" t="s">
        <v>786</v>
      </c>
      <c r="EY56" t="s">
        <v>555</v>
      </c>
    </row>
    <row r="57" spans="1:156">
      <c r="A57">
        <v>259</v>
      </c>
      <c r="B57" s="7" t="s">
        <v>1440</v>
      </c>
      <c r="C57" s="5">
        <v>40644</v>
      </c>
      <c r="D57" t="s">
        <v>787</v>
      </c>
      <c r="E57">
        <v>6</v>
      </c>
      <c r="F57">
        <v>0</v>
      </c>
      <c r="G57">
        <v>450</v>
      </c>
      <c r="H57" t="s">
        <v>1419</v>
      </c>
      <c r="I57" t="s">
        <v>1688</v>
      </c>
      <c r="J57" t="s">
        <v>1689</v>
      </c>
      <c r="K57" t="s">
        <v>1690</v>
      </c>
      <c r="L57" t="s">
        <v>1465</v>
      </c>
      <c r="M57" t="s">
        <v>1466</v>
      </c>
      <c r="P57" t="s">
        <v>1693</v>
      </c>
      <c r="S57" t="s">
        <v>1693</v>
      </c>
      <c r="T57" t="s">
        <v>1693</v>
      </c>
      <c r="U57" t="s">
        <v>787</v>
      </c>
      <c r="X57" t="s">
        <v>1693</v>
      </c>
      <c r="AA57" t="s">
        <v>1693</v>
      </c>
      <c r="AL57" t="s">
        <v>1694</v>
      </c>
      <c r="AM57" t="s">
        <v>788</v>
      </c>
      <c r="CC57" t="s">
        <v>1696</v>
      </c>
      <c r="CE57" t="s">
        <v>1666</v>
      </c>
      <c r="CF57" t="s">
        <v>1491</v>
      </c>
      <c r="CQ57" t="s">
        <v>1693</v>
      </c>
      <c r="CT57" t="s">
        <v>1693</v>
      </c>
      <c r="CW57" t="s">
        <v>1693</v>
      </c>
      <c r="DR57" s="1">
        <v>40766</v>
      </c>
      <c r="DS57" t="s">
        <v>1696</v>
      </c>
      <c r="DT57" t="s">
        <v>1666</v>
      </c>
      <c r="DU57" t="s">
        <v>1766</v>
      </c>
      <c r="DV57" t="s">
        <v>1696</v>
      </c>
      <c r="DW57" t="s">
        <v>1666</v>
      </c>
      <c r="DX57" t="s">
        <v>1555</v>
      </c>
      <c r="DY57">
        <v>0</v>
      </c>
      <c r="DZ57">
        <v>0</v>
      </c>
      <c r="EB57">
        <v>0</v>
      </c>
      <c r="EC57">
        <v>0</v>
      </c>
      <c r="EE57">
        <v>0</v>
      </c>
      <c r="EF57">
        <v>0</v>
      </c>
      <c r="EI57" s="2">
        <v>40989.61818287037</v>
      </c>
      <c r="EK57" t="s">
        <v>1693</v>
      </c>
      <c r="EQ57" t="s">
        <v>1693</v>
      </c>
      <c r="ET57" s="3">
        <v>0.35416666666666669</v>
      </c>
      <c r="EU57" s="3">
        <v>0.72916666666666663</v>
      </c>
      <c r="EV57" t="s">
        <v>1557</v>
      </c>
      <c r="EW57" t="s">
        <v>707</v>
      </c>
      <c r="EX57" t="s">
        <v>708</v>
      </c>
      <c r="EY57" t="s">
        <v>555</v>
      </c>
    </row>
    <row r="58" spans="1:156">
      <c r="A58">
        <v>261</v>
      </c>
      <c r="B58" s="7" t="s">
        <v>1269</v>
      </c>
      <c r="C58" s="4" t="s">
        <v>1403</v>
      </c>
      <c r="D58" t="s">
        <v>759</v>
      </c>
      <c r="E58">
        <v>0</v>
      </c>
      <c r="F58">
        <v>0</v>
      </c>
      <c r="G58">
        <v>0</v>
      </c>
      <c r="H58" t="s">
        <v>1270</v>
      </c>
      <c r="I58" t="s">
        <v>1688</v>
      </c>
      <c r="J58" t="s">
        <v>1661</v>
      </c>
      <c r="K58" t="s">
        <v>1652</v>
      </c>
      <c r="L58" t="s">
        <v>1420</v>
      </c>
      <c r="M58" t="s">
        <v>1468</v>
      </c>
      <c r="S58" t="s">
        <v>1693</v>
      </c>
      <c r="T58" t="s">
        <v>1693</v>
      </c>
      <c r="U58" t="s">
        <v>759</v>
      </c>
      <c r="X58" t="s">
        <v>1693</v>
      </c>
      <c r="AA58" t="s">
        <v>1693</v>
      </c>
      <c r="AF58" t="s">
        <v>1693</v>
      </c>
      <c r="AL58" t="s">
        <v>1664</v>
      </c>
      <c r="AM58" t="s">
        <v>1401</v>
      </c>
      <c r="CC58" t="s">
        <v>1652</v>
      </c>
      <c r="CD58" t="s">
        <v>760</v>
      </c>
      <c r="CE58" t="s">
        <v>1683</v>
      </c>
      <c r="CF58" t="s">
        <v>1403</v>
      </c>
      <c r="DR58" t="s">
        <v>1271</v>
      </c>
      <c r="DS58">
        <v>0</v>
      </c>
      <c r="DT58">
        <v>0</v>
      </c>
      <c r="DV58">
        <v>0</v>
      </c>
      <c r="DW58">
        <v>0</v>
      </c>
      <c r="DY58">
        <v>0</v>
      </c>
      <c r="DZ58">
        <v>0</v>
      </c>
      <c r="EB58">
        <v>0</v>
      </c>
      <c r="EC58">
        <v>0</v>
      </c>
      <c r="EE58">
        <v>0</v>
      </c>
      <c r="EF58">
        <v>0</v>
      </c>
      <c r="EI58" s="2">
        <v>41002.629444444443</v>
      </c>
      <c r="EQ58" t="s">
        <v>1693</v>
      </c>
      <c r="ET58" s="3">
        <v>0.35416666666666669</v>
      </c>
      <c r="EU58" s="3">
        <v>0.41666666666666669</v>
      </c>
      <c r="EV58" t="s">
        <v>1404</v>
      </c>
      <c r="EX58" t="s">
        <v>1405</v>
      </c>
      <c r="EY58" s="13" t="s">
        <v>31</v>
      </c>
      <c r="EZ58" s="18" t="s">
        <v>1</v>
      </c>
    </row>
    <row r="59" spans="1:156">
      <c r="A59">
        <v>269</v>
      </c>
      <c r="B59" s="7" t="s">
        <v>706</v>
      </c>
      <c r="C59" s="4" t="s">
        <v>1210</v>
      </c>
      <c r="D59" t="s">
        <v>702</v>
      </c>
      <c r="E59">
        <v>2</v>
      </c>
      <c r="F59">
        <v>8</v>
      </c>
      <c r="G59">
        <v>20</v>
      </c>
      <c r="H59" t="s">
        <v>852</v>
      </c>
      <c r="I59" t="s">
        <v>1618</v>
      </c>
      <c r="J59" t="s">
        <v>1661</v>
      </c>
      <c r="K59" t="s">
        <v>1299</v>
      </c>
      <c r="L59" t="s">
        <v>1365</v>
      </c>
      <c r="M59" t="s">
        <v>1366</v>
      </c>
      <c r="O59" t="s">
        <v>1693</v>
      </c>
      <c r="R59" t="s">
        <v>1693</v>
      </c>
      <c r="S59" t="s">
        <v>1693</v>
      </c>
      <c r="T59" t="s">
        <v>1693</v>
      </c>
      <c r="U59" t="s">
        <v>702</v>
      </c>
      <c r="X59" t="s">
        <v>1693</v>
      </c>
      <c r="Y59" t="s">
        <v>1693</v>
      </c>
      <c r="AA59" t="s">
        <v>1693</v>
      </c>
      <c r="AF59" t="s">
        <v>1693</v>
      </c>
      <c r="AL59" t="s">
        <v>1664</v>
      </c>
      <c r="AM59" t="s">
        <v>1368</v>
      </c>
      <c r="BP59" t="s">
        <v>1693</v>
      </c>
      <c r="CC59" t="s">
        <v>1696</v>
      </c>
      <c r="CD59" t="s">
        <v>703</v>
      </c>
      <c r="CE59" t="s">
        <v>993</v>
      </c>
      <c r="CF59" t="s">
        <v>1020</v>
      </c>
      <c r="DR59" t="s">
        <v>1210</v>
      </c>
      <c r="DS59">
        <v>0</v>
      </c>
      <c r="DT59">
        <v>0</v>
      </c>
      <c r="DV59">
        <v>0</v>
      </c>
      <c r="DW59">
        <v>0</v>
      </c>
      <c r="DY59">
        <v>0</v>
      </c>
      <c r="DZ59">
        <v>0</v>
      </c>
      <c r="EB59">
        <v>0</v>
      </c>
      <c r="EC59">
        <v>0</v>
      </c>
      <c r="EE59">
        <v>0</v>
      </c>
      <c r="EF59">
        <v>0</v>
      </c>
      <c r="EH59" t="s">
        <v>1693</v>
      </c>
      <c r="EI59" s="2">
        <v>41014.829699074071</v>
      </c>
      <c r="EJ59" t="s">
        <v>1693</v>
      </c>
      <c r="EK59" t="s">
        <v>1693</v>
      </c>
      <c r="EQ59" t="s">
        <v>1693</v>
      </c>
      <c r="ET59" s="3">
        <v>0.60416666666666663</v>
      </c>
      <c r="EU59" s="3">
        <v>0.91666666666666663</v>
      </c>
      <c r="EV59" t="s">
        <v>1581</v>
      </c>
      <c r="EX59" t="s">
        <v>704</v>
      </c>
      <c r="EY59" t="s">
        <v>555</v>
      </c>
    </row>
    <row r="60" spans="1:156">
      <c r="A60">
        <v>271</v>
      </c>
      <c r="B60" s="7" t="s">
        <v>659</v>
      </c>
      <c r="C60" s="5">
        <v>40910</v>
      </c>
      <c r="D60" t="s">
        <v>988</v>
      </c>
      <c r="E60">
        <v>20</v>
      </c>
      <c r="F60">
        <v>2</v>
      </c>
      <c r="G60">
        <v>10</v>
      </c>
      <c r="H60" t="s">
        <v>881</v>
      </c>
      <c r="I60" t="s">
        <v>1618</v>
      </c>
      <c r="J60" t="s">
        <v>1661</v>
      </c>
      <c r="K60" t="s">
        <v>1652</v>
      </c>
      <c r="L60" t="s">
        <v>1365</v>
      </c>
      <c r="M60" t="s">
        <v>1366</v>
      </c>
      <c r="O60" t="s">
        <v>1693</v>
      </c>
      <c r="P60" t="s">
        <v>1693</v>
      </c>
      <c r="R60" t="s">
        <v>1693</v>
      </c>
      <c r="S60" t="s">
        <v>1693</v>
      </c>
      <c r="T60" t="s">
        <v>1693</v>
      </c>
      <c r="U60" t="s">
        <v>988</v>
      </c>
      <c r="Y60" t="s">
        <v>1693</v>
      </c>
      <c r="AB60" t="s">
        <v>1693</v>
      </c>
      <c r="AH60" t="s">
        <v>1693</v>
      </c>
      <c r="AL60" t="s">
        <v>1664</v>
      </c>
      <c r="AM60" t="s">
        <v>660</v>
      </c>
      <c r="BP60" t="s">
        <v>1693</v>
      </c>
      <c r="CC60" t="s">
        <v>1696</v>
      </c>
      <c r="CD60" t="s">
        <v>1368</v>
      </c>
      <c r="CE60" t="s">
        <v>993</v>
      </c>
      <c r="CF60" t="s">
        <v>1020</v>
      </c>
      <c r="DR60" t="s">
        <v>1027</v>
      </c>
      <c r="DS60">
        <v>0</v>
      </c>
      <c r="DT60">
        <v>0</v>
      </c>
      <c r="DV60">
        <v>0</v>
      </c>
      <c r="DW60">
        <v>0</v>
      </c>
      <c r="DY60">
        <v>0</v>
      </c>
      <c r="DZ60">
        <v>0</v>
      </c>
      <c r="EB60">
        <v>0</v>
      </c>
      <c r="EC60">
        <v>0</v>
      </c>
      <c r="EE60">
        <v>0</v>
      </c>
      <c r="EF60">
        <v>0</v>
      </c>
      <c r="EI60" s="2">
        <v>41014.856076388889</v>
      </c>
      <c r="EK60" t="s">
        <v>1693</v>
      </c>
      <c r="EQ60" t="s">
        <v>1693</v>
      </c>
      <c r="ES60" t="s">
        <v>1693</v>
      </c>
      <c r="ET60" s="3">
        <v>0.58333333333333337</v>
      </c>
      <c r="EU60" s="3">
        <v>0.70833333333333337</v>
      </c>
      <c r="EV60" t="s">
        <v>1581</v>
      </c>
      <c r="EX60" t="s">
        <v>704</v>
      </c>
      <c r="EY60" t="s">
        <v>555</v>
      </c>
    </row>
    <row r="61" spans="1:156">
      <c r="A61">
        <v>272</v>
      </c>
      <c r="B61" s="7" t="s">
        <v>661</v>
      </c>
      <c r="C61" s="4" t="s">
        <v>1350</v>
      </c>
      <c r="D61" t="s">
        <v>662</v>
      </c>
      <c r="E61">
        <v>4</v>
      </c>
      <c r="F61">
        <v>0</v>
      </c>
      <c r="G61">
        <v>0</v>
      </c>
      <c r="H61" t="s">
        <v>713</v>
      </c>
      <c r="I61" t="s">
        <v>1688</v>
      </c>
      <c r="J61" t="s">
        <v>1689</v>
      </c>
      <c r="K61" t="s">
        <v>1299</v>
      </c>
      <c r="L61" t="s">
        <v>714</v>
      </c>
      <c r="M61" t="s">
        <v>715</v>
      </c>
      <c r="P61" t="s">
        <v>1693</v>
      </c>
      <c r="S61" t="s">
        <v>1693</v>
      </c>
      <c r="T61" t="s">
        <v>1693</v>
      </c>
      <c r="U61" t="s">
        <v>662</v>
      </c>
      <c r="W61" t="s">
        <v>1693</v>
      </c>
      <c r="AA61" t="s">
        <v>1693</v>
      </c>
      <c r="AG61" t="s">
        <v>1693</v>
      </c>
      <c r="AL61" t="s">
        <v>1681</v>
      </c>
      <c r="AM61" t="s">
        <v>716</v>
      </c>
      <c r="CC61" t="s">
        <v>1696</v>
      </c>
      <c r="CD61" t="s">
        <v>717</v>
      </c>
      <c r="CE61" t="s">
        <v>1666</v>
      </c>
      <c r="CF61" t="s">
        <v>718</v>
      </c>
      <c r="CT61" t="s">
        <v>1693</v>
      </c>
      <c r="DR61" t="s">
        <v>1350</v>
      </c>
      <c r="DS61">
        <v>0</v>
      </c>
      <c r="DT61">
        <v>0</v>
      </c>
      <c r="DV61">
        <v>0</v>
      </c>
      <c r="DW61">
        <v>0</v>
      </c>
      <c r="DY61">
        <v>0</v>
      </c>
      <c r="DZ61">
        <v>0</v>
      </c>
      <c r="EB61">
        <v>0</v>
      </c>
      <c r="EC61">
        <v>0</v>
      </c>
      <c r="EE61">
        <v>0</v>
      </c>
      <c r="EF61">
        <v>0</v>
      </c>
      <c r="EI61" s="2">
        <v>41015.409155092595</v>
      </c>
      <c r="EQ61" t="s">
        <v>1693</v>
      </c>
      <c r="ET61" s="3">
        <v>0.56944444444444442</v>
      </c>
      <c r="EU61" s="3">
        <v>0.75</v>
      </c>
      <c r="EV61" t="s">
        <v>719</v>
      </c>
      <c r="EW61" t="s">
        <v>720</v>
      </c>
      <c r="EX61" t="s">
        <v>721</v>
      </c>
      <c r="EY61" t="s">
        <v>555</v>
      </c>
    </row>
    <row r="62" spans="1:156">
      <c r="A62">
        <v>276</v>
      </c>
      <c r="B62" s="7" t="s">
        <v>635</v>
      </c>
      <c r="C62" s="4" t="s">
        <v>845</v>
      </c>
      <c r="D62" t="s">
        <v>636</v>
      </c>
      <c r="E62">
        <v>6</v>
      </c>
      <c r="F62">
        <v>9</v>
      </c>
      <c r="G62">
        <v>1000</v>
      </c>
      <c r="H62" t="s">
        <v>637</v>
      </c>
      <c r="I62" t="s">
        <v>1688</v>
      </c>
      <c r="J62" t="s">
        <v>1689</v>
      </c>
      <c r="K62" t="s">
        <v>1690</v>
      </c>
      <c r="L62" t="s">
        <v>677</v>
      </c>
      <c r="M62" t="s">
        <v>678</v>
      </c>
      <c r="S62" t="s">
        <v>1693</v>
      </c>
      <c r="U62" t="s">
        <v>636</v>
      </c>
      <c r="AL62" t="s">
        <v>1694</v>
      </c>
      <c r="AM62" t="s">
        <v>638</v>
      </c>
      <c r="AV62" t="s">
        <v>1693</v>
      </c>
      <c r="AW62" t="s">
        <v>1693</v>
      </c>
      <c r="BG62" t="s">
        <v>1693</v>
      </c>
      <c r="CC62" t="s">
        <v>1696</v>
      </c>
      <c r="CE62" t="s">
        <v>1666</v>
      </c>
      <c r="CF62" t="s">
        <v>1484</v>
      </c>
      <c r="CI62" t="s">
        <v>1693</v>
      </c>
      <c r="CL62" t="s">
        <v>1693</v>
      </c>
      <c r="CO62" t="s">
        <v>1693</v>
      </c>
      <c r="DR62" t="s">
        <v>845</v>
      </c>
      <c r="DS62" t="s">
        <v>1696</v>
      </c>
      <c r="DT62" t="s">
        <v>1666</v>
      </c>
      <c r="DU62" t="s">
        <v>1509</v>
      </c>
      <c r="DV62" t="s">
        <v>1696</v>
      </c>
      <c r="DW62" t="s">
        <v>1666</v>
      </c>
      <c r="DX62" t="s">
        <v>1509</v>
      </c>
      <c r="DY62" t="s">
        <v>1696</v>
      </c>
      <c r="DZ62" t="s">
        <v>1622</v>
      </c>
      <c r="EA62" t="s">
        <v>1705</v>
      </c>
      <c r="EB62" t="s">
        <v>1696</v>
      </c>
      <c r="EC62" t="s">
        <v>993</v>
      </c>
      <c r="ED62" t="s">
        <v>1705</v>
      </c>
      <c r="EE62">
        <v>0</v>
      </c>
      <c r="EF62">
        <v>0</v>
      </c>
      <c r="EH62" t="s">
        <v>1693</v>
      </c>
      <c r="EI62" s="2">
        <v>41015.719317129631</v>
      </c>
      <c r="EO62" t="s">
        <v>1693</v>
      </c>
      <c r="ET62" s="3">
        <v>0.27083333333333331</v>
      </c>
      <c r="EU62" s="3">
        <v>0.89583333333333337</v>
      </c>
      <c r="EV62" t="s">
        <v>680</v>
      </c>
      <c r="EW62" t="s">
        <v>681</v>
      </c>
      <c r="EX62" t="s">
        <v>639</v>
      </c>
      <c r="EY62" t="s">
        <v>555</v>
      </c>
    </row>
    <row r="63" spans="1:156">
      <c r="A63">
        <v>280</v>
      </c>
      <c r="B63" s="7" t="s">
        <v>701</v>
      </c>
      <c r="C63" s="5">
        <v>40942</v>
      </c>
      <c r="D63" t="s">
        <v>910</v>
      </c>
      <c r="E63">
        <v>10</v>
      </c>
      <c r="F63">
        <v>0</v>
      </c>
      <c r="G63">
        <v>250</v>
      </c>
      <c r="H63" t="s">
        <v>652</v>
      </c>
      <c r="I63" t="s">
        <v>1688</v>
      </c>
      <c r="J63" t="s">
        <v>1689</v>
      </c>
      <c r="K63" t="s">
        <v>1530</v>
      </c>
      <c r="L63" t="s">
        <v>912</v>
      </c>
      <c r="M63" t="s">
        <v>913</v>
      </c>
      <c r="N63" t="s">
        <v>1693</v>
      </c>
      <c r="Q63" t="s">
        <v>1693</v>
      </c>
      <c r="S63" t="s">
        <v>1693</v>
      </c>
      <c r="T63" t="s">
        <v>1693</v>
      </c>
      <c r="U63" t="s">
        <v>910</v>
      </c>
      <c r="V63" t="s">
        <v>1693</v>
      </c>
      <c r="W63" t="s">
        <v>1693</v>
      </c>
      <c r="Z63" t="s">
        <v>1693</v>
      </c>
      <c r="AA63" t="s">
        <v>1693</v>
      </c>
      <c r="AI63" t="s">
        <v>1693</v>
      </c>
      <c r="AL63" t="s">
        <v>1694</v>
      </c>
      <c r="AM63" t="s">
        <v>914</v>
      </c>
      <c r="CC63" t="s">
        <v>1696</v>
      </c>
      <c r="CE63" t="s">
        <v>1697</v>
      </c>
      <c r="CF63" t="s">
        <v>915</v>
      </c>
      <c r="CX63" t="s">
        <v>1693</v>
      </c>
      <c r="DR63" s="1">
        <v>40942</v>
      </c>
      <c r="DS63">
        <v>0</v>
      </c>
      <c r="DT63">
        <v>0</v>
      </c>
      <c r="DV63">
        <v>0</v>
      </c>
      <c r="DW63">
        <v>0</v>
      </c>
      <c r="DY63">
        <v>0</v>
      </c>
      <c r="DZ63">
        <v>0</v>
      </c>
      <c r="EB63">
        <v>0</v>
      </c>
      <c r="EC63">
        <v>0</v>
      </c>
      <c r="EE63">
        <v>0</v>
      </c>
      <c r="EF63">
        <v>0</v>
      </c>
      <c r="EI63" s="2">
        <v>41017.510057870371</v>
      </c>
      <c r="EQ63" t="s">
        <v>1693</v>
      </c>
      <c r="ET63" s="3">
        <v>0.33333333333333331</v>
      </c>
      <c r="EU63" s="3">
        <v>0.75</v>
      </c>
      <c r="EV63" t="e">
        <f>- Redes de Comunicação- Programação de Sistemas Informáticos.OBS:Manhã: a turma só tem disciplinas técnicas,Tarde: a turma teria Inglês e Matemática sendo que Inglês já tinha terminado a lecionação e Matemática não iriam ter pelo facto da professora ir participar numa VE de outra turma.</f>
        <v>#NAME?</v>
      </c>
      <c r="EX63" t="s">
        <v>918</v>
      </c>
      <c r="EY63" t="s">
        <v>555</v>
      </c>
    </row>
    <row r="64" spans="1:156">
      <c r="A64">
        <v>281</v>
      </c>
      <c r="B64" s="7" t="s">
        <v>653</v>
      </c>
      <c r="C64" s="4" t="s">
        <v>723</v>
      </c>
      <c r="D64" t="s">
        <v>654</v>
      </c>
      <c r="E64">
        <v>4</v>
      </c>
      <c r="F64">
        <v>0</v>
      </c>
      <c r="G64">
        <v>0</v>
      </c>
      <c r="H64" t="s">
        <v>655</v>
      </c>
      <c r="I64" t="s">
        <v>1688</v>
      </c>
      <c r="J64" t="s">
        <v>1661</v>
      </c>
      <c r="K64" t="s">
        <v>1690</v>
      </c>
      <c r="L64" t="s">
        <v>861</v>
      </c>
      <c r="M64" t="s">
        <v>862</v>
      </c>
      <c r="N64" t="s">
        <v>1693</v>
      </c>
      <c r="R64" t="s">
        <v>1693</v>
      </c>
      <c r="S64" t="s">
        <v>1693</v>
      </c>
      <c r="T64" t="s">
        <v>1693</v>
      </c>
      <c r="U64" t="s">
        <v>654</v>
      </c>
      <c r="V64" t="s">
        <v>1693</v>
      </c>
      <c r="W64" t="s">
        <v>1693</v>
      </c>
      <c r="X64" t="s">
        <v>1693</v>
      </c>
      <c r="Y64" t="s">
        <v>1693</v>
      </c>
      <c r="Z64" t="s">
        <v>1693</v>
      </c>
      <c r="AA64" t="s">
        <v>1693</v>
      </c>
      <c r="AB64" t="s">
        <v>1693</v>
      </c>
      <c r="AE64" t="s">
        <v>1693</v>
      </c>
      <c r="AG64" t="s">
        <v>1693</v>
      </c>
      <c r="AL64" t="s">
        <v>1664</v>
      </c>
      <c r="AM64" t="s">
        <v>601</v>
      </c>
      <c r="AW64" t="s">
        <v>1693</v>
      </c>
      <c r="BW64" t="s">
        <v>1693</v>
      </c>
      <c r="BZ64" t="s">
        <v>1693</v>
      </c>
      <c r="CC64" t="s">
        <v>1696</v>
      </c>
      <c r="CD64" t="s">
        <v>602</v>
      </c>
      <c r="CE64" t="s">
        <v>1622</v>
      </c>
      <c r="CF64" s="1">
        <v>40583</v>
      </c>
      <c r="DR64" t="s">
        <v>723</v>
      </c>
      <c r="DS64" t="s">
        <v>1696</v>
      </c>
      <c r="DT64" t="s">
        <v>1697</v>
      </c>
      <c r="DU64" s="1">
        <v>40583</v>
      </c>
      <c r="DV64" t="s">
        <v>1696</v>
      </c>
      <c r="DW64" t="s">
        <v>1697</v>
      </c>
      <c r="DX64" s="1">
        <v>41217</v>
      </c>
      <c r="DY64">
        <v>0</v>
      </c>
      <c r="DZ64">
        <v>0</v>
      </c>
      <c r="EB64">
        <v>0</v>
      </c>
      <c r="EC64">
        <v>0</v>
      </c>
      <c r="EE64">
        <v>0</v>
      </c>
      <c r="EF64">
        <v>0</v>
      </c>
      <c r="EH64" t="s">
        <v>1693</v>
      </c>
      <c r="EI64" s="2">
        <v>41021.950682870367</v>
      </c>
      <c r="EQ64" t="s">
        <v>1693</v>
      </c>
      <c r="ES64" t="s">
        <v>1693</v>
      </c>
      <c r="ET64" s="3">
        <v>0.82291666666666663</v>
      </c>
      <c r="EU64" s="3">
        <v>0.95833333333333337</v>
      </c>
      <c r="EV64" t="s">
        <v>603</v>
      </c>
      <c r="EX64">
        <v>256837550</v>
      </c>
      <c r="EY64" t="s">
        <v>555</v>
      </c>
    </row>
    <row r="65" spans="1:156">
      <c r="A65">
        <v>285</v>
      </c>
      <c r="B65" s="7" t="s">
        <v>670</v>
      </c>
      <c r="C65" s="5">
        <v>41218</v>
      </c>
      <c r="D65" t="s">
        <v>671</v>
      </c>
      <c r="E65">
        <v>6</v>
      </c>
      <c r="F65">
        <v>2</v>
      </c>
      <c r="G65">
        <v>120</v>
      </c>
      <c r="H65" t="e">
        <f>- promover o espírito de trabalho de grupo.- fomentar o interesse pela programação.- Aplicação dos conteúdos aprendidos na sala de aula em contexto de competição.- promover momentos de convívio entre alunos e professores.</f>
        <v>#NAME?</v>
      </c>
      <c r="I65" t="s">
        <v>1688</v>
      </c>
      <c r="J65" t="s">
        <v>1689</v>
      </c>
      <c r="K65" t="s">
        <v>1652</v>
      </c>
      <c r="L65" t="s">
        <v>621</v>
      </c>
      <c r="M65" t="s">
        <v>622</v>
      </c>
      <c r="N65" t="s">
        <v>1693</v>
      </c>
      <c r="Q65" t="s">
        <v>1693</v>
      </c>
      <c r="S65" t="s">
        <v>1693</v>
      </c>
      <c r="T65" t="s">
        <v>1693</v>
      </c>
      <c r="U65" t="s">
        <v>671</v>
      </c>
      <c r="V65" t="s">
        <v>1693</v>
      </c>
      <c r="X65" t="s">
        <v>1693</v>
      </c>
      <c r="Z65" t="s">
        <v>1693</v>
      </c>
      <c r="AA65" t="s">
        <v>1693</v>
      </c>
      <c r="AL65" t="s">
        <v>1694</v>
      </c>
      <c r="AM65" t="s">
        <v>623</v>
      </c>
      <c r="CC65" t="s">
        <v>1696</v>
      </c>
      <c r="CD65" t="s">
        <v>624</v>
      </c>
      <c r="CE65" t="s">
        <v>1697</v>
      </c>
      <c r="CF65" t="s">
        <v>625</v>
      </c>
      <c r="DR65" s="1">
        <v>41218</v>
      </c>
      <c r="DS65">
        <v>0</v>
      </c>
      <c r="DT65">
        <v>0</v>
      </c>
      <c r="DV65">
        <v>0</v>
      </c>
      <c r="DW65">
        <v>0</v>
      </c>
      <c r="DY65">
        <v>0</v>
      </c>
      <c r="DZ65">
        <v>0</v>
      </c>
      <c r="EB65">
        <v>0</v>
      </c>
      <c r="EC65">
        <v>0</v>
      </c>
      <c r="EE65">
        <v>0</v>
      </c>
      <c r="EF65">
        <v>0</v>
      </c>
      <c r="EI65" s="2">
        <v>41029.876342592594</v>
      </c>
      <c r="EO65" t="s">
        <v>1693</v>
      </c>
      <c r="ET65" s="3">
        <v>0.34375</v>
      </c>
      <c r="EU65" s="3">
        <v>0.73958333333333337</v>
      </c>
      <c r="EV65" t="e">
        <f>- Programação e Sistemas de Informação</f>
        <v>#NAME?</v>
      </c>
      <c r="EW65" t="s">
        <v>626</v>
      </c>
      <c r="EX65" t="s">
        <v>627</v>
      </c>
      <c r="EY65" t="s">
        <v>555</v>
      </c>
    </row>
    <row r="66" spans="1:156">
      <c r="A66">
        <v>286</v>
      </c>
      <c r="B66" s="7" t="s">
        <v>628</v>
      </c>
      <c r="C66" s="4" t="s">
        <v>1237</v>
      </c>
      <c r="D66" t="s">
        <v>629</v>
      </c>
      <c r="E66">
        <v>3</v>
      </c>
      <c r="F66">
        <v>2</v>
      </c>
      <c r="G66">
        <v>120</v>
      </c>
      <c r="H66" t="e">
        <f>- promover o espírito de trabalho de grupo.- fomentar o interesse pela programação.- Aplicação dos conteúdos aprendidos na sala de aula em contexto de competição.- promover momentos de convívio entre alunos e professores.</f>
        <v>#NAME?</v>
      </c>
      <c r="I66" t="s">
        <v>1688</v>
      </c>
      <c r="J66" t="s">
        <v>1689</v>
      </c>
      <c r="K66" t="s">
        <v>1652</v>
      </c>
      <c r="L66" t="s">
        <v>621</v>
      </c>
      <c r="M66" t="s">
        <v>622</v>
      </c>
      <c r="N66" t="s">
        <v>1693</v>
      </c>
      <c r="Q66" t="s">
        <v>1693</v>
      </c>
      <c r="S66" t="s">
        <v>1693</v>
      </c>
      <c r="T66" t="s">
        <v>1693</v>
      </c>
      <c r="U66" t="s">
        <v>629</v>
      </c>
      <c r="V66" t="s">
        <v>1693</v>
      </c>
      <c r="X66" t="s">
        <v>1693</v>
      </c>
      <c r="Z66" t="s">
        <v>1693</v>
      </c>
      <c r="AA66" t="s">
        <v>1693</v>
      </c>
      <c r="AL66" t="s">
        <v>1694</v>
      </c>
      <c r="AM66" t="s">
        <v>623</v>
      </c>
      <c r="CC66" t="s">
        <v>1696</v>
      </c>
      <c r="CE66" t="s">
        <v>1697</v>
      </c>
      <c r="CF66" t="s">
        <v>625</v>
      </c>
      <c r="DR66" t="s">
        <v>1237</v>
      </c>
      <c r="DS66">
        <v>0</v>
      </c>
      <c r="DT66">
        <v>0</v>
      </c>
      <c r="DV66">
        <v>0</v>
      </c>
      <c r="DW66">
        <v>0</v>
      </c>
      <c r="DY66">
        <v>0</v>
      </c>
      <c r="DZ66">
        <v>0</v>
      </c>
      <c r="EB66">
        <v>0</v>
      </c>
      <c r="EC66">
        <v>0</v>
      </c>
      <c r="EE66">
        <v>0</v>
      </c>
      <c r="EF66">
        <v>0</v>
      </c>
      <c r="EI66" s="2">
        <v>41029.891712962963</v>
      </c>
      <c r="EO66" t="s">
        <v>1693</v>
      </c>
      <c r="ET66" s="3">
        <v>0.52083333333333337</v>
      </c>
      <c r="EU66" s="3">
        <v>0.75</v>
      </c>
      <c r="EV66" t="s">
        <v>630</v>
      </c>
      <c r="EW66" t="s">
        <v>581</v>
      </c>
      <c r="EX66" t="s">
        <v>582</v>
      </c>
      <c r="EY66" t="s">
        <v>555</v>
      </c>
    </row>
    <row r="67" spans="1:156">
      <c r="A67">
        <v>287</v>
      </c>
      <c r="B67" s="7" t="s">
        <v>909</v>
      </c>
      <c r="C67" s="5">
        <v>41127</v>
      </c>
      <c r="D67" t="s">
        <v>583</v>
      </c>
      <c r="E67">
        <v>10</v>
      </c>
      <c r="F67">
        <v>0</v>
      </c>
      <c r="G67">
        <v>2</v>
      </c>
      <c r="H67" t="s">
        <v>584</v>
      </c>
      <c r="I67" t="s">
        <v>1688</v>
      </c>
      <c r="J67" t="s">
        <v>1689</v>
      </c>
      <c r="K67" t="s">
        <v>1690</v>
      </c>
      <c r="L67" t="s">
        <v>1164</v>
      </c>
      <c r="M67" t="s">
        <v>1165</v>
      </c>
      <c r="S67" t="s">
        <v>1693</v>
      </c>
      <c r="T67" t="s">
        <v>1693</v>
      </c>
      <c r="U67" t="s">
        <v>583</v>
      </c>
      <c r="W67" t="s">
        <v>1693</v>
      </c>
      <c r="AL67" t="s">
        <v>1694</v>
      </c>
      <c r="AM67" t="s">
        <v>585</v>
      </c>
      <c r="CC67" t="s">
        <v>1652</v>
      </c>
      <c r="CE67" t="s">
        <v>1666</v>
      </c>
      <c r="CF67" s="1">
        <v>41093</v>
      </c>
      <c r="CT67" t="s">
        <v>1693</v>
      </c>
      <c r="CU67" t="s">
        <v>1693</v>
      </c>
      <c r="DR67" s="1">
        <v>41127</v>
      </c>
      <c r="DS67" t="s">
        <v>1652</v>
      </c>
      <c r="DT67" t="s">
        <v>1666</v>
      </c>
      <c r="DU67" t="s">
        <v>1078</v>
      </c>
      <c r="DV67">
        <v>0</v>
      </c>
      <c r="DW67">
        <v>0</v>
      </c>
      <c r="DY67">
        <v>0</v>
      </c>
      <c r="DZ67">
        <v>0</v>
      </c>
      <c r="EB67">
        <v>0</v>
      </c>
      <c r="EC67">
        <v>0</v>
      </c>
      <c r="EE67">
        <v>0</v>
      </c>
      <c r="EF67">
        <v>0</v>
      </c>
      <c r="EI67" s="2">
        <v>41031.45722222222</v>
      </c>
      <c r="EN67" t="s">
        <v>1693</v>
      </c>
      <c r="ET67" s="3">
        <v>0.33333333333333331</v>
      </c>
      <c r="EU67" s="3">
        <v>0.75</v>
      </c>
      <c r="EV67" t="s">
        <v>1453</v>
      </c>
      <c r="EW67" t="s">
        <v>643</v>
      </c>
      <c r="EX67" t="s">
        <v>644</v>
      </c>
      <c r="EY67" t="s">
        <v>555</v>
      </c>
    </row>
    <row r="68" spans="1:156">
      <c r="A68">
        <v>288</v>
      </c>
      <c r="B68" s="7" t="s">
        <v>969</v>
      </c>
      <c r="C68" s="4" t="s">
        <v>1027</v>
      </c>
      <c r="D68" t="s">
        <v>645</v>
      </c>
      <c r="E68">
        <v>5</v>
      </c>
      <c r="F68">
        <v>0</v>
      </c>
      <c r="G68">
        <v>0</v>
      </c>
      <c r="H68" t="e">
        <f>- Apelar a uma reflexão holística sobre o tema “QUARTO” - incentivar comportamentos proactivos na resolução de problemas. - Desenvolver a Capacidade de diálogo e o trabalho criativo em equipa. -Expressar as reflexões realizadas através da linguagem específica do design gráfico.</f>
        <v>#NAME?</v>
      </c>
      <c r="I68" t="s">
        <v>1618</v>
      </c>
      <c r="J68" t="s">
        <v>1689</v>
      </c>
      <c r="K68" t="s">
        <v>1299</v>
      </c>
      <c r="L68" t="s">
        <v>971</v>
      </c>
      <c r="M68" t="s">
        <v>972</v>
      </c>
      <c r="N68" t="s">
        <v>1693</v>
      </c>
      <c r="Q68" t="s">
        <v>1693</v>
      </c>
      <c r="S68" t="s">
        <v>1693</v>
      </c>
      <c r="U68" t="s">
        <v>645</v>
      </c>
      <c r="V68" t="s">
        <v>1693</v>
      </c>
      <c r="W68" t="s">
        <v>1693</v>
      </c>
      <c r="X68" t="s">
        <v>1693</v>
      </c>
      <c r="Y68" t="s">
        <v>1693</v>
      </c>
      <c r="Z68" t="s">
        <v>1693</v>
      </c>
      <c r="AA68" t="s">
        <v>1693</v>
      </c>
      <c r="AI68" t="s">
        <v>1693</v>
      </c>
      <c r="AK68" t="s">
        <v>1693</v>
      </c>
      <c r="AL68" t="s">
        <v>1694</v>
      </c>
      <c r="AM68" t="s">
        <v>646</v>
      </c>
      <c r="BU68" t="s">
        <v>1693</v>
      </c>
      <c r="CC68" t="s">
        <v>1696</v>
      </c>
      <c r="CD68" t="s">
        <v>647</v>
      </c>
      <c r="CE68" t="s">
        <v>993</v>
      </c>
      <c r="CF68" s="1">
        <v>40910</v>
      </c>
      <c r="DJ68" t="s">
        <v>1693</v>
      </c>
      <c r="DR68" t="s">
        <v>1027</v>
      </c>
      <c r="DS68" t="s">
        <v>1696</v>
      </c>
      <c r="DT68" t="s">
        <v>1666</v>
      </c>
      <c r="DU68" t="s">
        <v>632</v>
      </c>
      <c r="DV68">
        <v>0</v>
      </c>
      <c r="DW68">
        <v>0</v>
      </c>
      <c r="DY68">
        <v>0</v>
      </c>
      <c r="DZ68">
        <v>0</v>
      </c>
      <c r="EB68">
        <v>0</v>
      </c>
      <c r="EC68">
        <v>0</v>
      </c>
      <c r="EE68">
        <v>0</v>
      </c>
      <c r="EF68">
        <v>0</v>
      </c>
      <c r="EH68" t="s">
        <v>1693</v>
      </c>
      <c r="EI68" s="2">
        <v>41031.676817129628</v>
      </c>
      <c r="EO68" t="s">
        <v>1693</v>
      </c>
      <c r="ET68" s="3">
        <v>0.56944444444444442</v>
      </c>
      <c r="EU68" s="3">
        <v>0.77083333333333337</v>
      </c>
      <c r="EV68" t="s">
        <v>648</v>
      </c>
      <c r="EW68" t="s">
        <v>976</v>
      </c>
      <c r="EX68" t="s">
        <v>649</v>
      </c>
      <c r="EY68" t="s">
        <v>555</v>
      </c>
    </row>
    <row r="69" spans="1:156">
      <c r="A69">
        <v>293</v>
      </c>
      <c r="B69" s="7" t="s">
        <v>705</v>
      </c>
      <c r="C69" s="4" t="s">
        <v>1148</v>
      </c>
      <c r="D69" t="s">
        <v>847</v>
      </c>
      <c r="E69">
        <v>2</v>
      </c>
      <c r="F69">
        <v>3</v>
      </c>
      <c r="G69">
        <v>20</v>
      </c>
      <c r="H69" t="s">
        <v>578</v>
      </c>
      <c r="I69" t="s">
        <v>1618</v>
      </c>
      <c r="J69" t="s">
        <v>1661</v>
      </c>
      <c r="K69" t="s">
        <v>1652</v>
      </c>
      <c r="L69" t="s">
        <v>1365</v>
      </c>
      <c r="M69" t="s">
        <v>1366</v>
      </c>
      <c r="O69" t="s">
        <v>1693</v>
      </c>
      <c r="Q69" t="s">
        <v>1693</v>
      </c>
      <c r="S69" t="s">
        <v>1693</v>
      </c>
      <c r="T69" t="s">
        <v>1693</v>
      </c>
      <c r="U69" t="s">
        <v>847</v>
      </c>
      <c r="X69" t="s">
        <v>1693</v>
      </c>
      <c r="AA69" t="s">
        <v>1693</v>
      </c>
      <c r="AG69" t="s">
        <v>1693</v>
      </c>
      <c r="AL69" t="s">
        <v>1664</v>
      </c>
      <c r="AM69" t="s">
        <v>660</v>
      </c>
      <c r="BP69" t="s">
        <v>1693</v>
      </c>
      <c r="CC69" t="s">
        <v>1696</v>
      </c>
      <c r="CD69" t="s">
        <v>1368</v>
      </c>
      <c r="CE69" t="s">
        <v>993</v>
      </c>
      <c r="CF69" t="s">
        <v>1020</v>
      </c>
      <c r="DR69" t="s">
        <v>1148</v>
      </c>
      <c r="DS69">
        <v>0</v>
      </c>
      <c r="DT69">
        <v>0</v>
      </c>
      <c r="DV69">
        <v>0</v>
      </c>
      <c r="DW69">
        <v>0</v>
      </c>
      <c r="DY69">
        <v>0</v>
      </c>
      <c r="DZ69">
        <v>0</v>
      </c>
      <c r="EB69">
        <v>0</v>
      </c>
      <c r="EC69">
        <v>0</v>
      </c>
      <c r="EE69">
        <v>0</v>
      </c>
      <c r="EF69">
        <v>0</v>
      </c>
      <c r="EH69" t="s">
        <v>1693</v>
      </c>
      <c r="EI69" s="2">
        <v>41033.910324074073</v>
      </c>
      <c r="EJ69" t="s">
        <v>1693</v>
      </c>
      <c r="EK69" t="s">
        <v>1693</v>
      </c>
      <c r="ET69" s="3">
        <v>0.58333333333333337</v>
      </c>
      <c r="EU69" s="3">
        <v>0.70833333333333337</v>
      </c>
      <c r="EV69" t="s">
        <v>658</v>
      </c>
      <c r="EX69" t="s">
        <v>1366</v>
      </c>
      <c r="EY69" t="s">
        <v>555</v>
      </c>
    </row>
    <row r="70" spans="1:156">
      <c r="A70">
        <v>294</v>
      </c>
      <c r="B70" s="7" t="s">
        <v>579</v>
      </c>
      <c r="C70" s="4" t="s">
        <v>723</v>
      </c>
      <c r="D70" t="s">
        <v>580</v>
      </c>
      <c r="E70">
        <v>3</v>
      </c>
      <c r="F70">
        <v>0</v>
      </c>
      <c r="G70">
        <v>0</v>
      </c>
      <c r="H70" t="s">
        <v>534</v>
      </c>
      <c r="I70" t="s">
        <v>1688</v>
      </c>
      <c r="J70" t="s">
        <v>1689</v>
      </c>
      <c r="K70" t="s">
        <v>1299</v>
      </c>
      <c r="L70" t="s">
        <v>1568</v>
      </c>
      <c r="M70" t="s">
        <v>1569</v>
      </c>
      <c r="P70" t="s">
        <v>1693</v>
      </c>
      <c r="S70" t="s">
        <v>1693</v>
      </c>
      <c r="T70" t="s">
        <v>1693</v>
      </c>
      <c r="U70" t="s">
        <v>580</v>
      </c>
      <c r="W70" t="s">
        <v>1693</v>
      </c>
      <c r="X70" t="s">
        <v>1693</v>
      </c>
      <c r="Y70" t="s">
        <v>1693</v>
      </c>
      <c r="AA70" t="s">
        <v>1693</v>
      </c>
      <c r="AB70" t="s">
        <v>1693</v>
      </c>
      <c r="AK70" t="s">
        <v>1693</v>
      </c>
      <c r="AL70" t="s">
        <v>1681</v>
      </c>
      <c r="AM70" t="s">
        <v>535</v>
      </c>
      <c r="CC70" t="s">
        <v>1696</v>
      </c>
      <c r="CD70" t="s">
        <v>536</v>
      </c>
      <c r="CE70" t="s">
        <v>1666</v>
      </c>
      <c r="CF70" t="s">
        <v>1078</v>
      </c>
      <c r="CU70" t="s">
        <v>1693</v>
      </c>
      <c r="DR70" t="s">
        <v>723</v>
      </c>
      <c r="DS70">
        <v>0</v>
      </c>
      <c r="DT70">
        <v>0</v>
      </c>
      <c r="DV70">
        <v>0</v>
      </c>
      <c r="DW70">
        <v>0</v>
      </c>
      <c r="DY70">
        <v>0</v>
      </c>
      <c r="DZ70">
        <v>0</v>
      </c>
      <c r="EB70">
        <v>0</v>
      </c>
      <c r="EC70">
        <v>0</v>
      </c>
      <c r="EE70">
        <v>0</v>
      </c>
      <c r="EF70">
        <v>0</v>
      </c>
      <c r="EH70" t="s">
        <v>1693</v>
      </c>
      <c r="EI70" s="2">
        <v>41034.419583333336</v>
      </c>
      <c r="EK70" t="s">
        <v>1693</v>
      </c>
      <c r="EQ70" t="s">
        <v>1693</v>
      </c>
      <c r="ET70" s="3">
        <v>0.60069444444444442</v>
      </c>
      <c r="EU70" s="3">
        <v>0.70138888888888884</v>
      </c>
      <c r="EV70" t="s">
        <v>1572</v>
      </c>
      <c r="EW70" t="s">
        <v>537</v>
      </c>
      <c r="EX70" t="s">
        <v>1548</v>
      </c>
      <c r="EY70" t="s">
        <v>555</v>
      </c>
    </row>
    <row r="71" spans="1:156">
      <c r="A71">
        <v>295</v>
      </c>
      <c r="B71" s="7" t="s">
        <v>538</v>
      </c>
      <c r="C71" s="5">
        <v>41187</v>
      </c>
      <c r="D71" t="s">
        <v>539</v>
      </c>
      <c r="E71">
        <v>2</v>
      </c>
      <c r="F71">
        <v>0</v>
      </c>
      <c r="G71">
        <v>80</v>
      </c>
      <c r="H71" t="s">
        <v>741</v>
      </c>
      <c r="I71" t="s">
        <v>1618</v>
      </c>
      <c r="J71" t="s">
        <v>1689</v>
      </c>
      <c r="K71" t="s">
        <v>1678</v>
      </c>
      <c r="L71" t="s">
        <v>1450</v>
      </c>
      <c r="M71" t="s">
        <v>1451</v>
      </c>
      <c r="S71" t="s">
        <v>1693</v>
      </c>
      <c r="T71" t="s">
        <v>1693</v>
      </c>
      <c r="U71" t="s">
        <v>539</v>
      </c>
      <c r="W71" t="s">
        <v>1693</v>
      </c>
      <c r="X71" t="s">
        <v>1693</v>
      </c>
      <c r="AK71" t="s">
        <v>1693</v>
      </c>
      <c r="AL71" t="s">
        <v>1681</v>
      </c>
      <c r="AM71" t="s">
        <v>742</v>
      </c>
      <c r="BP71" t="s">
        <v>1693</v>
      </c>
      <c r="BV71" t="s">
        <v>1693</v>
      </c>
      <c r="CC71" t="s">
        <v>1696</v>
      </c>
      <c r="CE71" t="s">
        <v>993</v>
      </c>
      <c r="CF71" t="s">
        <v>1705</v>
      </c>
      <c r="DR71" s="1">
        <v>41187</v>
      </c>
      <c r="DS71" t="s">
        <v>1696</v>
      </c>
      <c r="DT71" t="s">
        <v>993</v>
      </c>
      <c r="DU71" s="1">
        <v>41000</v>
      </c>
      <c r="DV71">
        <v>0</v>
      </c>
      <c r="DW71">
        <v>0</v>
      </c>
      <c r="DY71">
        <v>0</v>
      </c>
      <c r="DZ71">
        <v>0</v>
      </c>
      <c r="EB71">
        <v>0</v>
      </c>
      <c r="EC71">
        <v>0</v>
      </c>
      <c r="EE71">
        <v>0</v>
      </c>
      <c r="EF71">
        <v>0</v>
      </c>
      <c r="EI71" s="2">
        <v>41036.380347222221</v>
      </c>
      <c r="EO71" t="s">
        <v>1693</v>
      </c>
      <c r="ET71" s="3">
        <v>0.43055555555555558</v>
      </c>
      <c r="EU71" s="3">
        <v>0.49305555555555558</v>
      </c>
      <c r="EV71" t="s">
        <v>1624</v>
      </c>
      <c r="EW71" t="s">
        <v>540</v>
      </c>
      <c r="EX71" t="s">
        <v>541</v>
      </c>
      <c r="EY71" t="s">
        <v>555</v>
      </c>
    </row>
    <row r="72" spans="1:156">
      <c r="A72">
        <v>303</v>
      </c>
      <c r="B72" s="7" t="s">
        <v>545</v>
      </c>
      <c r="C72" s="5">
        <v>41187</v>
      </c>
      <c r="D72" t="s">
        <v>519</v>
      </c>
      <c r="E72">
        <v>2</v>
      </c>
      <c r="F72">
        <v>2</v>
      </c>
      <c r="G72">
        <v>0</v>
      </c>
      <c r="H72" t="s">
        <v>546</v>
      </c>
      <c r="I72" t="s">
        <v>1688</v>
      </c>
      <c r="J72" t="s">
        <v>1689</v>
      </c>
      <c r="K72" t="s">
        <v>1299</v>
      </c>
      <c r="L72" t="s">
        <v>1605</v>
      </c>
      <c r="M72" t="s">
        <v>1606</v>
      </c>
      <c r="N72" t="s">
        <v>1693</v>
      </c>
      <c r="P72" t="s">
        <v>1693</v>
      </c>
      <c r="S72" t="s">
        <v>1693</v>
      </c>
      <c r="T72" t="s">
        <v>1693</v>
      </c>
      <c r="U72" t="s">
        <v>519</v>
      </c>
      <c r="V72" t="s">
        <v>1693</v>
      </c>
      <c r="W72" t="s">
        <v>1693</v>
      </c>
      <c r="X72" t="s">
        <v>1693</v>
      </c>
      <c r="Y72" t="s">
        <v>1693</v>
      </c>
      <c r="Z72" t="s">
        <v>1693</v>
      </c>
      <c r="AA72" t="s">
        <v>1693</v>
      </c>
      <c r="AB72" t="s">
        <v>1693</v>
      </c>
      <c r="AE72" t="s">
        <v>1693</v>
      </c>
      <c r="AF72" t="s">
        <v>1693</v>
      </c>
      <c r="AI72" t="s">
        <v>1693</v>
      </c>
      <c r="AK72" t="s">
        <v>1693</v>
      </c>
      <c r="AL72" t="s">
        <v>1681</v>
      </c>
      <c r="AM72" t="s">
        <v>1026</v>
      </c>
      <c r="CC72" t="s">
        <v>1696</v>
      </c>
      <c r="CD72" t="s">
        <v>501</v>
      </c>
      <c r="CE72" t="s">
        <v>1666</v>
      </c>
      <c r="CF72" s="1">
        <v>41126</v>
      </c>
      <c r="CZ72" t="s">
        <v>1693</v>
      </c>
      <c r="DR72" s="1">
        <v>41187</v>
      </c>
      <c r="DS72">
        <v>0</v>
      </c>
      <c r="DT72">
        <v>0</v>
      </c>
      <c r="DV72">
        <v>0</v>
      </c>
      <c r="DW72">
        <v>0</v>
      </c>
      <c r="DY72">
        <v>0</v>
      </c>
      <c r="DZ72">
        <v>0</v>
      </c>
      <c r="EB72">
        <v>0</v>
      </c>
      <c r="EC72">
        <v>0</v>
      </c>
      <c r="EE72">
        <v>0</v>
      </c>
      <c r="EF72">
        <v>0</v>
      </c>
      <c r="EH72" t="s">
        <v>1693</v>
      </c>
      <c r="EI72" s="2">
        <v>41038.519907407404</v>
      </c>
      <c r="EK72" t="s">
        <v>1693</v>
      </c>
      <c r="EO72" t="s">
        <v>1693</v>
      </c>
      <c r="ES72" t="s">
        <v>1693</v>
      </c>
      <c r="ET72" s="3">
        <v>0.58333333333333337</v>
      </c>
      <c r="EU72" s="3">
        <v>0.72916666666666663</v>
      </c>
      <c r="EV72" t="s">
        <v>1028</v>
      </c>
      <c r="EW72" t="s">
        <v>547</v>
      </c>
      <c r="EX72" t="s">
        <v>531</v>
      </c>
      <c r="EY72" t="s">
        <v>555</v>
      </c>
    </row>
    <row r="73" spans="1:156">
      <c r="A73">
        <v>304</v>
      </c>
      <c r="B73" s="7" t="s">
        <v>548</v>
      </c>
      <c r="C73" s="5">
        <v>41187</v>
      </c>
      <c r="D73" t="s">
        <v>549</v>
      </c>
      <c r="E73">
        <v>3</v>
      </c>
      <c r="F73">
        <v>0</v>
      </c>
      <c r="G73">
        <v>0</v>
      </c>
      <c r="H73" t="s">
        <v>550</v>
      </c>
      <c r="I73" t="s">
        <v>1688</v>
      </c>
      <c r="J73" t="s">
        <v>1689</v>
      </c>
      <c r="K73" t="s">
        <v>1652</v>
      </c>
      <c r="L73" t="s">
        <v>861</v>
      </c>
      <c r="M73" t="s">
        <v>862</v>
      </c>
      <c r="N73" t="s">
        <v>1693</v>
      </c>
      <c r="R73" t="s">
        <v>1693</v>
      </c>
      <c r="U73" t="s">
        <v>549</v>
      </c>
      <c r="V73" t="s">
        <v>1693</v>
      </c>
      <c r="W73" t="s">
        <v>1693</v>
      </c>
      <c r="X73" t="s">
        <v>1693</v>
      </c>
      <c r="AL73" t="s">
        <v>1694</v>
      </c>
      <c r="AM73" t="s">
        <v>551</v>
      </c>
      <c r="AW73" t="s">
        <v>1693</v>
      </c>
      <c r="BY73" t="s">
        <v>1693</v>
      </c>
      <c r="CC73" t="s">
        <v>1696</v>
      </c>
      <c r="CE73" t="s">
        <v>1622</v>
      </c>
      <c r="CF73" s="1">
        <v>40583</v>
      </c>
      <c r="DR73" s="1">
        <v>41187</v>
      </c>
      <c r="DS73" t="s">
        <v>985</v>
      </c>
      <c r="DT73" t="s">
        <v>1697</v>
      </c>
      <c r="DU73" s="1">
        <v>41157</v>
      </c>
      <c r="DV73">
        <v>0</v>
      </c>
      <c r="DW73">
        <v>0</v>
      </c>
      <c r="DY73">
        <v>0</v>
      </c>
      <c r="DZ73">
        <v>0</v>
      </c>
      <c r="EB73">
        <v>0</v>
      </c>
      <c r="EC73">
        <v>0</v>
      </c>
      <c r="EE73">
        <v>0</v>
      </c>
      <c r="EF73">
        <v>0</v>
      </c>
      <c r="EH73" t="s">
        <v>1693</v>
      </c>
      <c r="EI73" s="2">
        <v>41038.870092592595</v>
      </c>
      <c r="EQ73" t="s">
        <v>1693</v>
      </c>
      <c r="ES73" t="s">
        <v>1693</v>
      </c>
      <c r="ET73" s="3">
        <v>0.79166666666666663</v>
      </c>
      <c r="EU73" s="3">
        <v>0.89583333333333337</v>
      </c>
      <c r="EV73" t="s">
        <v>552</v>
      </c>
      <c r="EW73" t="s">
        <v>553</v>
      </c>
      <c r="EX73">
        <v>256837550</v>
      </c>
      <c r="EY73" t="s">
        <v>555</v>
      </c>
    </row>
    <row r="74" spans="1:156">
      <c r="A74">
        <v>306</v>
      </c>
      <c r="B74" s="7" t="s">
        <v>513</v>
      </c>
      <c r="C74" t="s">
        <v>543</v>
      </c>
      <c r="D74" t="s">
        <v>514</v>
      </c>
      <c r="E74">
        <v>0</v>
      </c>
      <c r="F74">
        <v>11</v>
      </c>
      <c r="G74">
        <v>10</v>
      </c>
      <c r="H74" t="s">
        <v>481</v>
      </c>
      <c r="I74" t="s">
        <v>1618</v>
      </c>
      <c r="J74" t="s">
        <v>1689</v>
      </c>
      <c r="K74" t="s">
        <v>1652</v>
      </c>
      <c r="L74" t="s">
        <v>587</v>
      </c>
      <c r="M74" t="s">
        <v>588</v>
      </c>
      <c r="N74" t="s">
        <v>1693</v>
      </c>
      <c r="S74" t="s">
        <v>1693</v>
      </c>
      <c r="T74" t="s">
        <v>1693</v>
      </c>
      <c r="U74" t="s">
        <v>514</v>
      </c>
      <c r="AL74" t="s">
        <v>1694</v>
      </c>
      <c r="AM74" t="s">
        <v>482</v>
      </c>
      <c r="AW74" t="s">
        <v>1693</v>
      </c>
      <c r="BO74" t="s">
        <v>1693</v>
      </c>
      <c r="CC74" t="s">
        <v>1696</v>
      </c>
      <c r="CE74" t="s">
        <v>1622</v>
      </c>
      <c r="CF74" t="s">
        <v>819</v>
      </c>
      <c r="DR74" t="s">
        <v>543</v>
      </c>
      <c r="DS74">
        <v>0</v>
      </c>
      <c r="DT74">
        <v>0</v>
      </c>
      <c r="DV74">
        <v>0</v>
      </c>
      <c r="DW74">
        <v>0</v>
      </c>
      <c r="DY74">
        <v>0</v>
      </c>
      <c r="DZ74">
        <v>0</v>
      </c>
      <c r="EB74">
        <v>0</v>
      </c>
      <c r="EC74">
        <v>0</v>
      </c>
      <c r="EE74">
        <v>0</v>
      </c>
      <c r="EF74">
        <v>0</v>
      </c>
      <c r="EH74" t="s">
        <v>1693</v>
      </c>
      <c r="EI74" s="2">
        <v>41040.423576388886</v>
      </c>
      <c r="EO74" t="s">
        <v>1693</v>
      </c>
      <c r="ET74" s="3">
        <v>0.3888888888888889</v>
      </c>
      <c r="EU74" s="3">
        <v>0.79166666666666663</v>
      </c>
      <c r="EV74" t="s">
        <v>590</v>
      </c>
      <c r="EW74" t="s">
        <v>483</v>
      </c>
      <c r="EX74" t="s">
        <v>592</v>
      </c>
      <c r="EY74" t="s">
        <v>555</v>
      </c>
    </row>
    <row r="75" spans="1:156">
      <c r="A75">
        <v>308</v>
      </c>
      <c r="B75" s="7" t="s">
        <v>484</v>
      </c>
      <c r="C75" t="s">
        <v>543</v>
      </c>
      <c r="D75" t="s">
        <v>485</v>
      </c>
      <c r="E75">
        <v>8</v>
      </c>
      <c r="F75">
        <v>2</v>
      </c>
      <c r="G75">
        <v>300</v>
      </c>
      <c r="H75" t="s">
        <v>520</v>
      </c>
      <c r="I75" t="s">
        <v>1688</v>
      </c>
      <c r="J75" t="s">
        <v>1689</v>
      </c>
      <c r="K75" t="s">
        <v>1690</v>
      </c>
      <c r="L75" t="s">
        <v>1577</v>
      </c>
      <c r="M75" t="s">
        <v>1578</v>
      </c>
      <c r="O75" t="s">
        <v>1693</v>
      </c>
      <c r="S75" t="s">
        <v>1693</v>
      </c>
      <c r="T75" t="s">
        <v>1693</v>
      </c>
      <c r="U75" t="s">
        <v>485</v>
      </c>
      <c r="X75" t="s">
        <v>1693</v>
      </c>
      <c r="AA75" t="s">
        <v>1693</v>
      </c>
      <c r="AL75" t="s">
        <v>1694</v>
      </c>
      <c r="AM75" t="s">
        <v>521</v>
      </c>
      <c r="CC75" t="s">
        <v>1696</v>
      </c>
      <c r="CE75" t="s">
        <v>1666</v>
      </c>
      <c r="CF75" t="s">
        <v>1074</v>
      </c>
      <c r="CG75" t="s">
        <v>1693</v>
      </c>
      <c r="CJ75" t="s">
        <v>1693</v>
      </c>
      <c r="CM75" t="s">
        <v>1693</v>
      </c>
      <c r="DR75" t="s">
        <v>543</v>
      </c>
      <c r="DS75" t="s">
        <v>1696</v>
      </c>
      <c r="DT75" t="s">
        <v>1666</v>
      </c>
      <c r="DU75" t="s">
        <v>718</v>
      </c>
      <c r="DV75" t="s">
        <v>1696</v>
      </c>
      <c r="DW75" t="s">
        <v>1666</v>
      </c>
      <c r="DX75" s="1">
        <v>41157</v>
      </c>
      <c r="DY75">
        <v>0</v>
      </c>
      <c r="DZ75">
        <v>0</v>
      </c>
      <c r="EB75">
        <v>0</v>
      </c>
      <c r="EC75">
        <v>0</v>
      </c>
      <c r="EE75">
        <v>0</v>
      </c>
      <c r="EF75">
        <v>0</v>
      </c>
      <c r="EI75" s="2">
        <v>41043.014537037037</v>
      </c>
      <c r="EJ75" t="s">
        <v>1693</v>
      </c>
      <c r="EO75" t="s">
        <v>1693</v>
      </c>
      <c r="ET75" s="3">
        <v>0.29166666666666669</v>
      </c>
      <c r="EU75" s="3">
        <v>0.70833333333333337</v>
      </c>
      <c r="EV75" t="s">
        <v>522</v>
      </c>
      <c r="EW75" t="s">
        <v>523</v>
      </c>
      <c r="EX75" t="s">
        <v>524</v>
      </c>
      <c r="EY75" t="s">
        <v>555</v>
      </c>
    </row>
    <row r="76" spans="1:156">
      <c r="A76">
        <v>309</v>
      </c>
      <c r="B76" s="7" t="s">
        <v>525</v>
      </c>
      <c r="C76" t="s">
        <v>594</v>
      </c>
      <c r="D76" t="s">
        <v>595</v>
      </c>
      <c r="E76">
        <v>8</v>
      </c>
      <c r="F76">
        <v>0</v>
      </c>
      <c r="G76">
        <v>200</v>
      </c>
      <c r="H76" t="s">
        <v>526</v>
      </c>
      <c r="I76" t="s">
        <v>1688</v>
      </c>
      <c r="J76" t="s">
        <v>1689</v>
      </c>
      <c r="K76" t="s">
        <v>1530</v>
      </c>
      <c r="L76" t="s">
        <v>1051</v>
      </c>
      <c r="M76" t="s">
        <v>1052</v>
      </c>
      <c r="Q76" t="s">
        <v>1693</v>
      </c>
      <c r="S76" t="s">
        <v>1693</v>
      </c>
      <c r="T76" t="s">
        <v>1693</v>
      </c>
      <c r="U76" t="s">
        <v>595</v>
      </c>
      <c r="X76" t="s">
        <v>1693</v>
      </c>
      <c r="AL76" t="s">
        <v>1694</v>
      </c>
      <c r="AM76" t="s">
        <v>527</v>
      </c>
      <c r="BS76" t="s">
        <v>1693</v>
      </c>
      <c r="CC76" t="s">
        <v>1696</v>
      </c>
      <c r="CE76" t="s">
        <v>993</v>
      </c>
      <c r="CF76" s="1">
        <v>40797</v>
      </c>
      <c r="DH76" t="s">
        <v>1693</v>
      </c>
      <c r="DR76" t="s">
        <v>594</v>
      </c>
      <c r="DS76" t="s">
        <v>1696</v>
      </c>
      <c r="DT76" t="s">
        <v>1666</v>
      </c>
      <c r="DU76" t="s">
        <v>1350</v>
      </c>
      <c r="DV76">
        <v>0</v>
      </c>
      <c r="DW76">
        <v>0</v>
      </c>
      <c r="DY76">
        <v>0</v>
      </c>
      <c r="DZ76">
        <v>0</v>
      </c>
      <c r="EB76">
        <v>0</v>
      </c>
      <c r="EC76">
        <v>0</v>
      </c>
      <c r="EE76">
        <v>0</v>
      </c>
      <c r="EF76">
        <v>0</v>
      </c>
      <c r="EH76" t="s">
        <v>1693</v>
      </c>
      <c r="EI76" s="2">
        <v>41044.01971064815</v>
      </c>
      <c r="EK76" t="s">
        <v>1693</v>
      </c>
      <c r="EO76" t="s">
        <v>1693</v>
      </c>
      <c r="ET76" s="3">
        <v>0.35416666666666669</v>
      </c>
      <c r="EU76" s="3">
        <v>0.75</v>
      </c>
      <c r="EV76" t="s">
        <v>559</v>
      </c>
      <c r="EW76" t="s">
        <v>528</v>
      </c>
      <c r="EX76">
        <v>2.5610798191262499E+17</v>
      </c>
      <c r="EY76" t="s">
        <v>555</v>
      </c>
    </row>
    <row r="77" spans="1:156">
      <c r="A77">
        <v>310</v>
      </c>
      <c r="B77" s="7" t="s">
        <v>761</v>
      </c>
      <c r="C77" t="s">
        <v>1279</v>
      </c>
      <c r="D77" t="s">
        <v>529</v>
      </c>
      <c r="E77">
        <v>6</v>
      </c>
      <c r="F77">
        <v>4</v>
      </c>
      <c r="G77">
        <v>800</v>
      </c>
      <c r="H77" t="s">
        <v>457</v>
      </c>
      <c r="I77" t="s">
        <v>1618</v>
      </c>
      <c r="J77" t="s">
        <v>1689</v>
      </c>
      <c r="K77" t="s">
        <v>1652</v>
      </c>
      <c r="L77" t="s">
        <v>755</v>
      </c>
      <c r="M77" t="s">
        <v>756</v>
      </c>
      <c r="S77" t="s">
        <v>1693</v>
      </c>
      <c r="U77" t="s">
        <v>529</v>
      </c>
      <c r="X77" t="s">
        <v>1693</v>
      </c>
      <c r="AA77" t="s">
        <v>1693</v>
      </c>
      <c r="AL77" t="s">
        <v>1694</v>
      </c>
      <c r="AM77" t="s">
        <v>458</v>
      </c>
      <c r="CC77" t="s">
        <v>1696</v>
      </c>
      <c r="CD77" t="s">
        <v>459</v>
      </c>
      <c r="CE77" t="s">
        <v>1666</v>
      </c>
      <c r="CF77" t="s">
        <v>1484</v>
      </c>
      <c r="CP77" t="s">
        <v>1693</v>
      </c>
      <c r="CS77" t="s">
        <v>1693</v>
      </c>
      <c r="CY77" t="s">
        <v>1693</v>
      </c>
      <c r="DE77" t="s">
        <v>1693</v>
      </c>
      <c r="DH77" t="s">
        <v>1693</v>
      </c>
      <c r="DR77" t="s">
        <v>748</v>
      </c>
      <c r="DS77" t="s">
        <v>1696</v>
      </c>
      <c r="DT77" t="s">
        <v>1666</v>
      </c>
      <c r="DU77" t="s">
        <v>1556</v>
      </c>
      <c r="DV77" t="s">
        <v>1696</v>
      </c>
      <c r="DW77" t="s">
        <v>1666</v>
      </c>
      <c r="DX77" t="s">
        <v>1484</v>
      </c>
      <c r="DY77" t="s">
        <v>1696</v>
      </c>
      <c r="DZ77" t="s">
        <v>1666</v>
      </c>
      <c r="EA77" t="s">
        <v>1571</v>
      </c>
      <c r="EB77" t="s">
        <v>1696</v>
      </c>
      <c r="EC77" t="s">
        <v>1666</v>
      </c>
      <c r="ED77" t="s">
        <v>1509</v>
      </c>
      <c r="EE77">
        <v>0</v>
      </c>
      <c r="EF77">
        <v>0</v>
      </c>
      <c r="EI77" s="2">
        <v>41045.045034722221</v>
      </c>
      <c r="EO77" t="s">
        <v>1693</v>
      </c>
      <c r="ET77" s="3">
        <v>0.35416666666666669</v>
      </c>
      <c r="EU77" s="3">
        <v>0.79166666666666663</v>
      </c>
      <c r="EV77" t="s">
        <v>460</v>
      </c>
      <c r="EW77" t="s">
        <v>461</v>
      </c>
      <c r="EX77" t="s">
        <v>462</v>
      </c>
      <c r="EY77" t="s">
        <v>555</v>
      </c>
    </row>
    <row r="78" spans="1:156">
      <c r="A78">
        <v>311</v>
      </c>
      <c r="B78" s="7" t="s">
        <v>561</v>
      </c>
      <c r="C78" s="1">
        <v>41218</v>
      </c>
      <c r="D78" t="s">
        <v>562</v>
      </c>
      <c r="E78">
        <v>6</v>
      </c>
      <c r="F78">
        <v>2</v>
      </c>
      <c r="G78">
        <v>0</v>
      </c>
      <c r="H78" t="s">
        <v>515</v>
      </c>
      <c r="I78" t="s">
        <v>1688</v>
      </c>
      <c r="J78" t="s">
        <v>1689</v>
      </c>
      <c r="K78" t="s">
        <v>1530</v>
      </c>
      <c r="L78" t="s">
        <v>1506</v>
      </c>
      <c r="M78" t="s">
        <v>1507</v>
      </c>
      <c r="N78" t="s">
        <v>1693</v>
      </c>
      <c r="O78" t="s">
        <v>1693</v>
      </c>
      <c r="P78" t="s">
        <v>1693</v>
      </c>
      <c r="S78" t="s">
        <v>1693</v>
      </c>
      <c r="U78" t="s">
        <v>562</v>
      </c>
      <c r="V78" t="s">
        <v>1693</v>
      </c>
      <c r="W78" t="s">
        <v>1693</v>
      </c>
      <c r="X78" t="s">
        <v>1693</v>
      </c>
      <c r="Z78" t="s">
        <v>1693</v>
      </c>
      <c r="AA78" t="s">
        <v>1693</v>
      </c>
      <c r="AE78" t="s">
        <v>1693</v>
      </c>
      <c r="AF78" t="s">
        <v>1693</v>
      </c>
      <c r="AG78" t="s">
        <v>1693</v>
      </c>
      <c r="AH78" t="s">
        <v>1693</v>
      </c>
      <c r="AL78" t="s">
        <v>1694</v>
      </c>
      <c r="AM78" t="s">
        <v>1508</v>
      </c>
      <c r="BU78" t="s">
        <v>1693</v>
      </c>
      <c r="CC78" t="s">
        <v>1696</v>
      </c>
      <c r="CD78" t="s">
        <v>463</v>
      </c>
      <c r="CE78" t="s">
        <v>993</v>
      </c>
      <c r="CF78" s="1">
        <v>41000</v>
      </c>
      <c r="CU78" t="s">
        <v>1693</v>
      </c>
      <c r="DR78" s="1">
        <v>41218</v>
      </c>
      <c r="DS78" t="s">
        <v>1696</v>
      </c>
      <c r="DT78" t="s">
        <v>1666</v>
      </c>
      <c r="DU78" s="1">
        <v>41126</v>
      </c>
      <c r="DV78">
        <v>0</v>
      </c>
      <c r="DW78">
        <v>0</v>
      </c>
      <c r="DY78">
        <v>0</v>
      </c>
      <c r="DZ78">
        <v>0</v>
      </c>
      <c r="EB78">
        <v>0</v>
      </c>
      <c r="EC78">
        <v>0</v>
      </c>
      <c r="EE78">
        <v>0</v>
      </c>
      <c r="EF78">
        <v>0</v>
      </c>
      <c r="EH78" t="s">
        <v>1693</v>
      </c>
      <c r="EI78" s="2">
        <v>41046.957870370374</v>
      </c>
      <c r="EK78" t="s">
        <v>1693</v>
      </c>
      <c r="EO78" t="s">
        <v>1693</v>
      </c>
      <c r="ET78" s="3">
        <v>0.39583333333333331</v>
      </c>
      <c r="EU78" s="3">
        <v>0.70833333333333337</v>
      </c>
      <c r="EV78" t="s">
        <v>1510</v>
      </c>
      <c r="EW78" t="s">
        <v>516</v>
      </c>
      <c r="EX78" t="s">
        <v>517</v>
      </c>
      <c r="EY78" t="s">
        <v>555</v>
      </c>
    </row>
    <row r="79" spans="1:156">
      <c r="A79">
        <v>315</v>
      </c>
      <c r="B79" s="7" t="s">
        <v>1597</v>
      </c>
      <c r="C79" s="1">
        <v>41157</v>
      </c>
      <c r="D79" t="s">
        <v>437</v>
      </c>
      <c r="E79">
        <v>12</v>
      </c>
      <c r="F79">
        <v>5</v>
      </c>
      <c r="G79">
        <v>1572</v>
      </c>
      <c r="H79" t="s">
        <v>1667</v>
      </c>
      <c r="I79" t="s">
        <v>1618</v>
      </c>
      <c r="J79" t="s">
        <v>1689</v>
      </c>
      <c r="K79" t="s">
        <v>1690</v>
      </c>
      <c r="L79" t="s">
        <v>1669</v>
      </c>
      <c r="M79" t="s">
        <v>1670</v>
      </c>
      <c r="Q79" t="s">
        <v>1693</v>
      </c>
      <c r="U79" t="s">
        <v>437</v>
      </c>
      <c r="X79" t="s">
        <v>1693</v>
      </c>
      <c r="AL79" t="s">
        <v>1694</v>
      </c>
      <c r="AM79" t="s">
        <v>438</v>
      </c>
      <c r="AV79" t="s">
        <v>1693</v>
      </c>
      <c r="BG79" t="s">
        <v>1693</v>
      </c>
      <c r="CC79" t="s">
        <v>1696</v>
      </c>
      <c r="CE79" t="s">
        <v>1622</v>
      </c>
      <c r="CF79" t="s">
        <v>1705</v>
      </c>
      <c r="CQ79" t="s">
        <v>1693</v>
      </c>
      <c r="CT79" t="s">
        <v>1693</v>
      </c>
      <c r="CW79" t="s">
        <v>1693</v>
      </c>
      <c r="CZ79" t="s">
        <v>1693</v>
      </c>
      <c r="DI79" t="s">
        <v>1693</v>
      </c>
      <c r="DL79" t="s">
        <v>1693</v>
      </c>
      <c r="DO79" t="s">
        <v>1693</v>
      </c>
      <c r="DR79" s="1">
        <v>41157</v>
      </c>
      <c r="DS79" t="s">
        <v>1696</v>
      </c>
      <c r="DT79" t="s">
        <v>1666</v>
      </c>
      <c r="DU79" t="s">
        <v>1571</v>
      </c>
      <c r="DV79" t="s">
        <v>1696</v>
      </c>
      <c r="DW79" t="s">
        <v>1666</v>
      </c>
      <c r="DX79" t="s">
        <v>1484</v>
      </c>
      <c r="DY79" t="s">
        <v>1696</v>
      </c>
      <c r="DZ79" t="s">
        <v>1666</v>
      </c>
      <c r="EA79" t="s">
        <v>1484</v>
      </c>
      <c r="EB79" t="s">
        <v>1696</v>
      </c>
      <c r="EC79" t="s">
        <v>1666</v>
      </c>
      <c r="ED79" t="s">
        <v>1509</v>
      </c>
      <c r="EE79" t="s">
        <v>1696</v>
      </c>
      <c r="EF79" t="s">
        <v>1697</v>
      </c>
      <c r="EG79" t="s">
        <v>1684</v>
      </c>
      <c r="EI79" s="2">
        <v>41051.444849537038</v>
      </c>
      <c r="EO79" t="s">
        <v>1693</v>
      </c>
      <c r="ET79" s="3">
        <v>0.25</v>
      </c>
      <c r="EU79" s="3">
        <v>0.875</v>
      </c>
      <c r="EV79" t="s">
        <v>1706</v>
      </c>
      <c r="EX79">
        <v>918693858</v>
      </c>
      <c r="EY79" t="s">
        <v>555</v>
      </c>
      <c r="EZ79" t="s">
        <v>98</v>
      </c>
    </row>
    <row r="80" spans="1:156">
      <c r="A80">
        <v>316</v>
      </c>
      <c r="B80" s="7" t="s">
        <v>100</v>
      </c>
      <c r="C80" t="s">
        <v>1383</v>
      </c>
      <c r="D80" t="s">
        <v>439</v>
      </c>
      <c r="E80">
        <v>0</v>
      </c>
      <c r="F80">
        <v>20</v>
      </c>
      <c r="G80">
        <v>0</v>
      </c>
      <c r="H80" t="s">
        <v>440</v>
      </c>
      <c r="I80" t="s">
        <v>1688</v>
      </c>
      <c r="J80" t="s">
        <v>1689</v>
      </c>
      <c r="K80" t="s">
        <v>1652</v>
      </c>
      <c r="L80" t="s">
        <v>1691</v>
      </c>
      <c r="M80" t="s">
        <v>1692</v>
      </c>
      <c r="S80" t="s">
        <v>1693</v>
      </c>
      <c r="T80" t="s">
        <v>1693</v>
      </c>
      <c r="U80" t="s">
        <v>439</v>
      </c>
      <c r="X80" t="s">
        <v>1693</v>
      </c>
      <c r="Y80" t="s">
        <v>1693</v>
      </c>
      <c r="AL80" t="s">
        <v>1664</v>
      </c>
      <c r="AM80" t="s">
        <v>441</v>
      </c>
      <c r="CC80" t="s">
        <v>1696</v>
      </c>
      <c r="CE80" t="s">
        <v>1666</v>
      </c>
      <c r="CF80" s="1">
        <v>41187</v>
      </c>
      <c r="DB80" t="s">
        <v>1693</v>
      </c>
      <c r="DR80" t="s">
        <v>1383</v>
      </c>
      <c r="DS80">
        <v>0</v>
      </c>
      <c r="DT80">
        <v>0</v>
      </c>
      <c r="DV80">
        <v>0</v>
      </c>
      <c r="DW80">
        <v>0</v>
      </c>
      <c r="DY80">
        <v>0</v>
      </c>
      <c r="DZ80">
        <v>0</v>
      </c>
      <c r="EB80">
        <v>0</v>
      </c>
      <c r="EC80">
        <v>0</v>
      </c>
      <c r="EE80">
        <v>0</v>
      </c>
      <c r="EF80">
        <v>0</v>
      </c>
      <c r="EI80" s="2">
        <v>41052.908761574072</v>
      </c>
      <c r="EQ80" t="s">
        <v>1693</v>
      </c>
      <c r="ET80" s="3">
        <v>0.89583333333333337</v>
      </c>
      <c r="EU80" s="3">
        <v>0.95833333333333337</v>
      </c>
      <c r="EV80" t="s">
        <v>442</v>
      </c>
      <c r="EX80" t="s">
        <v>443</v>
      </c>
      <c r="EY80" t="s">
        <v>555</v>
      </c>
    </row>
    <row r="81" spans="1:155">
      <c r="A81">
        <v>319</v>
      </c>
      <c r="B81" s="7" t="s">
        <v>413</v>
      </c>
      <c r="C81" s="1">
        <v>41035</v>
      </c>
      <c r="D81" t="s">
        <v>414</v>
      </c>
      <c r="E81">
        <v>6</v>
      </c>
      <c r="F81">
        <v>6</v>
      </c>
      <c r="G81">
        <v>325</v>
      </c>
      <c r="H81" t="s">
        <v>415</v>
      </c>
      <c r="I81" t="s">
        <v>1688</v>
      </c>
      <c r="J81" t="s">
        <v>1689</v>
      </c>
      <c r="K81" t="s">
        <v>1652</v>
      </c>
      <c r="L81" t="s">
        <v>1188</v>
      </c>
      <c r="M81" t="s">
        <v>1189</v>
      </c>
      <c r="U81" t="s">
        <v>414</v>
      </c>
      <c r="V81" t="s">
        <v>1693</v>
      </c>
      <c r="Y81" t="s">
        <v>1693</v>
      </c>
      <c r="Z81" t="s">
        <v>1693</v>
      </c>
      <c r="AA81" t="s">
        <v>1693</v>
      </c>
      <c r="AL81" t="s">
        <v>1694</v>
      </c>
      <c r="AM81" t="s">
        <v>1188</v>
      </c>
      <c r="CC81" t="s">
        <v>1696</v>
      </c>
      <c r="CD81" t="s">
        <v>416</v>
      </c>
      <c r="CE81" t="s">
        <v>1666</v>
      </c>
      <c r="CF81" t="s">
        <v>1074</v>
      </c>
      <c r="CH81" t="s">
        <v>1693</v>
      </c>
      <c r="CK81" t="s">
        <v>1693</v>
      </c>
      <c r="CN81" t="s">
        <v>1693</v>
      </c>
      <c r="DR81" s="1">
        <v>41035</v>
      </c>
      <c r="DS81" t="s">
        <v>1696</v>
      </c>
      <c r="DT81" t="s">
        <v>1666</v>
      </c>
      <c r="DU81" t="s">
        <v>1078</v>
      </c>
      <c r="DV81" t="s">
        <v>1696</v>
      </c>
      <c r="DW81" t="s">
        <v>1666</v>
      </c>
      <c r="DX81" t="s">
        <v>1078</v>
      </c>
      <c r="DY81">
        <v>0</v>
      </c>
      <c r="DZ81">
        <v>0</v>
      </c>
      <c r="EB81">
        <v>0</v>
      </c>
      <c r="EC81">
        <v>0</v>
      </c>
      <c r="EE81">
        <v>0</v>
      </c>
      <c r="EF81">
        <v>0</v>
      </c>
      <c r="EI81" s="2">
        <v>41058.472361111111</v>
      </c>
      <c r="EO81" t="s">
        <v>1693</v>
      </c>
      <c r="ET81" s="3">
        <v>0.35416666666666669</v>
      </c>
      <c r="EU81" s="3">
        <v>0.83333333333333337</v>
      </c>
      <c r="EV81" t="s">
        <v>1190</v>
      </c>
      <c r="EW81" t="s">
        <v>417</v>
      </c>
      <c r="EX81" t="s">
        <v>1189</v>
      </c>
      <c r="EY81" t="s">
        <v>555</v>
      </c>
    </row>
    <row r="82" spans="1:155">
      <c r="A82">
        <v>320</v>
      </c>
      <c r="B82" s="7" t="s">
        <v>418</v>
      </c>
      <c r="C82" s="1">
        <v>41005</v>
      </c>
      <c r="D82" t="s">
        <v>419</v>
      </c>
      <c r="E82">
        <v>5</v>
      </c>
      <c r="F82">
        <v>5</v>
      </c>
      <c r="G82">
        <v>100</v>
      </c>
      <c r="H82" t="s">
        <v>420</v>
      </c>
      <c r="I82" t="s">
        <v>1618</v>
      </c>
      <c r="J82" t="s">
        <v>1661</v>
      </c>
      <c r="K82" t="s">
        <v>1530</v>
      </c>
      <c r="L82" t="s">
        <v>1506</v>
      </c>
      <c r="M82" t="s">
        <v>1507</v>
      </c>
      <c r="N82" t="s">
        <v>1693</v>
      </c>
      <c r="P82" t="s">
        <v>1693</v>
      </c>
      <c r="Q82" t="s">
        <v>1693</v>
      </c>
      <c r="S82" t="s">
        <v>1693</v>
      </c>
      <c r="U82" t="s">
        <v>419</v>
      </c>
      <c r="Z82" t="s">
        <v>1693</v>
      </c>
      <c r="AA82" t="s">
        <v>1693</v>
      </c>
      <c r="AL82" t="s">
        <v>1664</v>
      </c>
      <c r="AM82" t="s">
        <v>465</v>
      </c>
      <c r="BU82" t="s">
        <v>1693</v>
      </c>
      <c r="CC82" t="s">
        <v>1696</v>
      </c>
      <c r="CE82" t="s">
        <v>993</v>
      </c>
      <c r="CF82" t="s">
        <v>773</v>
      </c>
      <c r="DR82" s="1">
        <v>41127</v>
      </c>
      <c r="DS82">
        <v>0</v>
      </c>
      <c r="DT82">
        <v>0</v>
      </c>
      <c r="DV82">
        <v>0</v>
      </c>
      <c r="DW82">
        <v>0</v>
      </c>
      <c r="DY82">
        <v>0</v>
      </c>
      <c r="DZ82">
        <v>0</v>
      </c>
      <c r="EB82">
        <v>0</v>
      </c>
      <c r="EC82">
        <v>0</v>
      </c>
      <c r="EE82">
        <v>0</v>
      </c>
      <c r="EF82">
        <v>0</v>
      </c>
      <c r="EI82" s="2">
        <v>41060.6171412037</v>
      </c>
      <c r="EK82" t="s">
        <v>1693</v>
      </c>
      <c r="EQ82" t="s">
        <v>1693</v>
      </c>
      <c r="ET82" s="3">
        <v>0.35416666666666669</v>
      </c>
      <c r="EU82" s="3">
        <v>0.77083333333333337</v>
      </c>
      <c r="EV82" t="s">
        <v>466</v>
      </c>
      <c r="EX82" t="s">
        <v>467</v>
      </c>
      <c r="EY82" t="s">
        <v>555</v>
      </c>
    </row>
    <row r="83" spans="1:155">
      <c r="A83">
        <v>321</v>
      </c>
      <c r="B83" s="7" t="s">
        <v>468</v>
      </c>
      <c r="C83" s="1">
        <v>41005</v>
      </c>
      <c r="D83" t="s">
        <v>419</v>
      </c>
      <c r="E83">
        <v>0</v>
      </c>
      <c r="F83">
        <v>10</v>
      </c>
      <c r="G83">
        <v>30</v>
      </c>
      <c r="H83" t="s">
        <v>420</v>
      </c>
      <c r="I83" t="s">
        <v>1618</v>
      </c>
      <c r="J83" t="s">
        <v>1661</v>
      </c>
      <c r="K83" t="s">
        <v>1652</v>
      </c>
      <c r="L83" t="s">
        <v>1506</v>
      </c>
      <c r="M83" t="s">
        <v>1507</v>
      </c>
      <c r="P83" t="s">
        <v>1693</v>
      </c>
      <c r="Q83" t="s">
        <v>1693</v>
      </c>
      <c r="S83" t="s">
        <v>1693</v>
      </c>
      <c r="U83" t="s">
        <v>419</v>
      </c>
      <c r="AA83" t="s">
        <v>1693</v>
      </c>
      <c r="AL83" t="s">
        <v>1664</v>
      </c>
      <c r="AM83" t="s">
        <v>469</v>
      </c>
      <c r="BU83" t="s">
        <v>1693</v>
      </c>
      <c r="CC83" t="s">
        <v>1696</v>
      </c>
      <c r="CE83" t="s">
        <v>993</v>
      </c>
      <c r="CF83" t="s">
        <v>773</v>
      </c>
      <c r="DR83" s="1">
        <v>41127</v>
      </c>
      <c r="DS83">
        <v>0</v>
      </c>
      <c r="DT83">
        <v>0</v>
      </c>
      <c r="DV83">
        <v>0</v>
      </c>
      <c r="DW83">
        <v>0</v>
      </c>
      <c r="DY83">
        <v>0</v>
      </c>
      <c r="DZ83">
        <v>0</v>
      </c>
      <c r="EB83">
        <v>0</v>
      </c>
      <c r="EC83">
        <v>0</v>
      </c>
      <c r="EE83">
        <v>0</v>
      </c>
      <c r="EF83">
        <v>0</v>
      </c>
      <c r="EI83" s="2">
        <v>41060.625057870369</v>
      </c>
      <c r="EK83" t="s">
        <v>1693</v>
      </c>
      <c r="EQ83" t="s">
        <v>1693</v>
      </c>
      <c r="ET83" s="3">
        <v>0.35416666666666669</v>
      </c>
      <c r="EU83" s="3">
        <v>0.77083333333333337</v>
      </c>
      <c r="EV83" t="s">
        <v>470</v>
      </c>
      <c r="EX83" t="s">
        <v>471</v>
      </c>
      <c r="EY83" t="s">
        <v>555</v>
      </c>
    </row>
    <row r="84" spans="1:155">
      <c r="A84">
        <v>322</v>
      </c>
      <c r="B84" s="7" t="s">
        <v>472</v>
      </c>
      <c r="C84" s="1">
        <v>41127</v>
      </c>
      <c r="D84" t="s">
        <v>759</v>
      </c>
      <c r="E84">
        <v>3</v>
      </c>
      <c r="F84">
        <v>0</v>
      </c>
      <c r="G84">
        <v>0</v>
      </c>
      <c r="H84" t="s">
        <v>473</v>
      </c>
      <c r="I84" t="s">
        <v>1688</v>
      </c>
      <c r="J84" t="s">
        <v>1661</v>
      </c>
      <c r="K84" t="s">
        <v>1530</v>
      </c>
      <c r="L84" t="s">
        <v>474</v>
      </c>
      <c r="M84" t="s">
        <v>475</v>
      </c>
      <c r="N84" t="s">
        <v>1693</v>
      </c>
      <c r="P84" t="s">
        <v>1693</v>
      </c>
      <c r="Q84" t="s">
        <v>1693</v>
      </c>
      <c r="S84" t="s">
        <v>1693</v>
      </c>
      <c r="U84" t="s">
        <v>759</v>
      </c>
      <c r="V84" t="s">
        <v>1693</v>
      </c>
      <c r="X84" t="s">
        <v>1693</v>
      </c>
      <c r="Z84" t="s">
        <v>1693</v>
      </c>
      <c r="AA84" t="s">
        <v>1693</v>
      </c>
      <c r="AK84" t="s">
        <v>1693</v>
      </c>
      <c r="AL84" t="s">
        <v>1664</v>
      </c>
      <c r="AM84" t="s">
        <v>476</v>
      </c>
      <c r="BU84" t="s">
        <v>1693</v>
      </c>
      <c r="CC84" t="s">
        <v>1696</v>
      </c>
      <c r="CE84" t="s">
        <v>993</v>
      </c>
      <c r="CF84" t="s">
        <v>773</v>
      </c>
      <c r="DR84" s="1">
        <v>41127</v>
      </c>
      <c r="DS84">
        <v>0</v>
      </c>
      <c r="DT84">
        <v>0</v>
      </c>
      <c r="DV84">
        <v>0</v>
      </c>
      <c r="DW84">
        <v>0</v>
      </c>
      <c r="DY84">
        <v>0</v>
      </c>
      <c r="DZ84">
        <v>0</v>
      </c>
      <c r="EB84">
        <v>0</v>
      </c>
      <c r="EC84">
        <v>0</v>
      </c>
      <c r="EE84">
        <v>0</v>
      </c>
      <c r="EF84">
        <v>0</v>
      </c>
      <c r="EI84" s="2">
        <v>41064.453333333331</v>
      </c>
      <c r="EK84" t="s">
        <v>1693</v>
      </c>
      <c r="EQ84" t="s">
        <v>1693</v>
      </c>
      <c r="ET84" s="3">
        <v>0.375</v>
      </c>
      <c r="EU84" s="3">
        <v>0.5625</v>
      </c>
      <c r="EV84" t="s">
        <v>477</v>
      </c>
      <c r="EX84" t="s">
        <v>478</v>
      </c>
      <c r="EY84" t="s">
        <v>555</v>
      </c>
    </row>
    <row r="85" spans="1:155">
      <c r="A85">
        <v>323</v>
      </c>
      <c r="B85" s="7" t="s">
        <v>479</v>
      </c>
      <c r="C85" s="1">
        <v>41127</v>
      </c>
      <c r="D85" t="s">
        <v>759</v>
      </c>
      <c r="E85">
        <v>2</v>
      </c>
      <c r="F85">
        <v>1</v>
      </c>
      <c r="G85">
        <v>0</v>
      </c>
      <c r="H85" t="s">
        <v>473</v>
      </c>
      <c r="I85" t="s">
        <v>1688</v>
      </c>
      <c r="J85" t="s">
        <v>1661</v>
      </c>
      <c r="K85" t="s">
        <v>1530</v>
      </c>
      <c r="L85" t="s">
        <v>474</v>
      </c>
      <c r="M85" t="s">
        <v>475</v>
      </c>
      <c r="N85" t="s">
        <v>1693</v>
      </c>
      <c r="P85" t="s">
        <v>1693</v>
      </c>
      <c r="Q85" t="s">
        <v>1693</v>
      </c>
      <c r="S85" t="s">
        <v>1693</v>
      </c>
      <c r="U85" t="s">
        <v>759</v>
      </c>
      <c r="V85" t="s">
        <v>1693</v>
      </c>
      <c r="W85" t="s">
        <v>1693</v>
      </c>
      <c r="Z85" t="s">
        <v>1693</v>
      </c>
      <c r="AA85" t="s">
        <v>1693</v>
      </c>
      <c r="AK85" t="s">
        <v>1693</v>
      </c>
      <c r="AL85" t="s">
        <v>1664</v>
      </c>
      <c r="AM85" t="s">
        <v>480</v>
      </c>
      <c r="BU85" t="s">
        <v>1693</v>
      </c>
      <c r="CC85" t="s">
        <v>1696</v>
      </c>
      <c r="CE85" t="s">
        <v>993</v>
      </c>
      <c r="CF85" t="s">
        <v>773</v>
      </c>
      <c r="DR85" s="1">
        <v>41127</v>
      </c>
      <c r="DS85">
        <v>0</v>
      </c>
      <c r="DT85">
        <v>0</v>
      </c>
      <c r="DV85">
        <v>0</v>
      </c>
      <c r="DW85">
        <v>0</v>
      </c>
      <c r="DY85">
        <v>0</v>
      </c>
      <c r="DZ85">
        <v>0</v>
      </c>
      <c r="EB85">
        <v>0</v>
      </c>
      <c r="EC85">
        <v>0</v>
      </c>
      <c r="EE85">
        <v>0</v>
      </c>
      <c r="EF85">
        <v>0</v>
      </c>
      <c r="EI85" s="2">
        <v>41064.461192129631</v>
      </c>
      <c r="EK85" t="s">
        <v>1693</v>
      </c>
      <c r="EQ85" t="s">
        <v>1693</v>
      </c>
      <c r="ET85" s="3">
        <v>0.375</v>
      </c>
      <c r="EU85" s="3">
        <v>0.5625</v>
      </c>
      <c r="EV85" t="s">
        <v>470</v>
      </c>
      <c r="EX85" t="s">
        <v>435</v>
      </c>
      <c r="EY85" t="s">
        <v>555</v>
      </c>
    </row>
    <row r="86" spans="1:155">
      <c r="A86">
        <v>324</v>
      </c>
      <c r="B86" s="7" t="s">
        <v>436</v>
      </c>
      <c r="C86" s="1">
        <v>41127</v>
      </c>
      <c r="D86" t="s">
        <v>759</v>
      </c>
      <c r="E86">
        <v>0</v>
      </c>
      <c r="F86">
        <v>3</v>
      </c>
      <c r="G86">
        <v>20</v>
      </c>
      <c r="H86" t="s">
        <v>473</v>
      </c>
      <c r="I86" t="s">
        <v>1688</v>
      </c>
      <c r="J86" t="s">
        <v>1661</v>
      </c>
      <c r="K86" t="s">
        <v>1678</v>
      </c>
      <c r="L86" t="s">
        <v>474</v>
      </c>
      <c r="M86" t="s">
        <v>475</v>
      </c>
      <c r="N86" t="s">
        <v>1693</v>
      </c>
      <c r="P86" t="s">
        <v>1693</v>
      </c>
      <c r="Q86" t="s">
        <v>1693</v>
      </c>
      <c r="S86" t="s">
        <v>1693</v>
      </c>
      <c r="U86" t="s">
        <v>759</v>
      </c>
      <c r="V86" t="s">
        <v>1693</v>
      </c>
      <c r="X86" t="s">
        <v>1693</v>
      </c>
      <c r="Z86" t="s">
        <v>1693</v>
      </c>
      <c r="AA86" t="s">
        <v>1693</v>
      </c>
      <c r="AK86" t="s">
        <v>1693</v>
      </c>
      <c r="AL86" t="s">
        <v>1664</v>
      </c>
      <c r="AM86" t="s">
        <v>432</v>
      </c>
      <c r="BU86" t="s">
        <v>1693</v>
      </c>
      <c r="CC86" t="s">
        <v>1696</v>
      </c>
      <c r="CE86" t="s">
        <v>993</v>
      </c>
      <c r="CF86" t="s">
        <v>773</v>
      </c>
      <c r="DR86" s="1">
        <v>41127</v>
      </c>
      <c r="DS86">
        <v>0</v>
      </c>
      <c r="DT86">
        <v>0</v>
      </c>
      <c r="DV86">
        <v>0</v>
      </c>
      <c r="DW86">
        <v>0</v>
      </c>
      <c r="DY86">
        <v>0</v>
      </c>
      <c r="DZ86">
        <v>0</v>
      </c>
      <c r="EB86">
        <v>0</v>
      </c>
      <c r="EC86">
        <v>0</v>
      </c>
      <c r="EE86">
        <v>0</v>
      </c>
      <c r="EF86">
        <v>0</v>
      </c>
      <c r="EI86" s="2">
        <v>41064.467187499999</v>
      </c>
      <c r="EK86" t="s">
        <v>1693</v>
      </c>
      <c r="EQ86" t="s">
        <v>1693</v>
      </c>
      <c r="ET86" s="3">
        <v>0.375</v>
      </c>
      <c r="EU86" s="3">
        <v>0.5</v>
      </c>
      <c r="EV86" t="s">
        <v>470</v>
      </c>
      <c r="EX86" t="s">
        <v>433</v>
      </c>
      <c r="EY86" t="s">
        <v>555</v>
      </c>
    </row>
    <row r="87" spans="1:155">
      <c r="A87">
        <v>326</v>
      </c>
      <c r="B87" s="7" t="s">
        <v>444</v>
      </c>
      <c r="C87" s="1">
        <v>41127</v>
      </c>
      <c r="D87" t="s">
        <v>383</v>
      </c>
      <c r="E87">
        <v>8</v>
      </c>
      <c r="F87">
        <v>3</v>
      </c>
      <c r="G87">
        <v>791</v>
      </c>
      <c r="H87" t="s">
        <v>384</v>
      </c>
      <c r="I87" t="s">
        <v>1688</v>
      </c>
      <c r="J87" t="s">
        <v>1689</v>
      </c>
      <c r="K87" t="s">
        <v>1690</v>
      </c>
      <c r="L87" t="s">
        <v>488</v>
      </c>
      <c r="M87" t="s">
        <v>489</v>
      </c>
      <c r="S87" t="s">
        <v>1693</v>
      </c>
      <c r="U87" t="s">
        <v>383</v>
      </c>
      <c r="W87" t="s">
        <v>1693</v>
      </c>
      <c r="X87" t="s">
        <v>1693</v>
      </c>
      <c r="Y87" t="s">
        <v>1693</v>
      </c>
      <c r="AL87" t="s">
        <v>1694</v>
      </c>
      <c r="AM87" t="s">
        <v>490</v>
      </c>
      <c r="AV87" t="s">
        <v>1693</v>
      </c>
      <c r="AW87" t="s">
        <v>1693</v>
      </c>
      <c r="BG87" t="s">
        <v>1693</v>
      </c>
      <c r="BJ87" t="s">
        <v>1693</v>
      </c>
      <c r="CC87" t="s">
        <v>1696</v>
      </c>
      <c r="CE87" t="s">
        <v>1666</v>
      </c>
      <c r="CF87" s="1">
        <v>41032</v>
      </c>
      <c r="CV87" t="s">
        <v>1693</v>
      </c>
      <c r="DK87" t="s">
        <v>1693</v>
      </c>
      <c r="DR87" s="1">
        <v>41127</v>
      </c>
      <c r="DS87" t="s">
        <v>1696</v>
      </c>
      <c r="DT87" t="s">
        <v>1666</v>
      </c>
      <c r="DU87" t="s">
        <v>1484</v>
      </c>
      <c r="DV87" t="s">
        <v>1696</v>
      </c>
      <c r="DW87" t="s">
        <v>1622</v>
      </c>
      <c r="DX87" t="s">
        <v>773</v>
      </c>
      <c r="DY87" t="s">
        <v>1696</v>
      </c>
      <c r="DZ87" t="s">
        <v>1622</v>
      </c>
      <c r="EA87" t="s">
        <v>625</v>
      </c>
      <c r="EB87">
        <v>0</v>
      </c>
      <c r="EC87">
        <v>0</v>
      </c>
      <c r="EE87">
        <v>0</v>
      </c>
      <c r="EF87">
        <v>0</v>
      </c>
      <c r="EI87" s="2">
        <v>41066.341157407405</v>
      </c>
      <c r="EN87" t="s">
        <v>1693</v>
      </c>
      <c r="EO87" t="s">
        <v>1693</v>
      </c>
      <c r="ET87" s="3">
        <v>0.35416666666666669</v>
      </c>
      <c r="EU87" s="3">
        <v>0.89583333333333337</v>
      </c>
      <c r="EV87" t="s">
        <v>385</v>
      </c>
      <c r="EX87" t="s">
        <v>386</v>
      </c>
      <c r="EY87" t="s">
        <v>555</v>
      </c>
    </row>
    <row r="88" spans="1:155">
      <c r="A88">
        <v>329</v>
      </c>
      <c r="B88" s="7" t="s">
        <v>507</v>
      </c>
      <c r="C88" t="s">
        <v>748</v>
      </c>
      <c r="D88" t="s">
        <v>508</v>
      </c>
      <c r="E88">
        <v>6</v>
      </c>
      <c r="F88">
        <v>1</v>
      </c>
      <c r="G88">
        <v>20</v>
      </c>
      <c r="H88" t="s">
        <v>452</v>
      </c>
      <c r="I88" t="s">
        <v>1618</v>
      </c>
      <c r="J88" t="s">
        <v>1661</v>
      </c>
      <c r="K88" t="s">
        <v>1299</v>
      </c>
      <c r="L88" t="s">
        <v>1365</v>
      </c>
      <c r="M88" t="s">
        <v>1366</v>
      </c>
      <c r="O88" t="s">
        <v>1693</v>
      </c>
      <c r="R88" t="s">
        <v>1693</v>
      </c>
      <c r="S88" t="s">
        <v>1693</v>
      </c>
      <c r="T88" t="s">
        <v>1693</v>
      </c>
      <c r="U88" t="s">
        <v>508</v>
      </c>
      <c r="X88" t="s">
        <v>1693</v>
      </c>
      <c r="Y88" t="s">
        <v>1693</v>
      </c>
      <c r="AA88" t="s">
        <v>1693</v>
      </c>
      <c r="AF88" t="s">
        <v>1693</v>
      </c>
      <c r="AL88" t="s">
        <v>1664</v>
      </c>
      <c r="AM88" t="s">
        <v>1368</v>
      </c>
      <c r="BP88" t="s">
        <v>1693</v>
      </c>
      <c r="CC88" t="s">
        <v>1696</v>
      </c>
      <c r="CD88" t="s">
        <v>453</v>
      </c>
      <c r="CE88" t="s">
        <v>993</v>
      </c>
      <c r="CF88" t="s">
        <v>625</v>
      </c>
      <c r="DR88" t="s">
        <v>748</v>
      </c>
      <c r="DS88">
        <v>0</v>
      </c>
      <c r="DT88">
        <v>0</v>
      </c>
      <c r="DV88">
        <v>0</v>
      </c>
      <c r="DW88">
        <v>0</v>
      </c>
      <c r="DY88">
        <v>0</v>
      </c>
      <c r="DZ88">
        <v>0</v>
      </c>
      <c r="EB88">
        <v>0</v>
      </c>
      <c r="EC88">
        <v>0</v>
      </c>
      <c r="EE88">
        <v>0</v>
      </c>
      <c r="EF88">
        <v>0</v>
      </c>
      <c r="EH88" t="s">
        <v>1693</v>
      </c>
      <c r="EI88" s="2">
        <v>41069.999525462961</v>
      </c>
      <c r="EK88" t="s">
        <v>1693</v>
      </c>
      <c r="EQ88" t="s">
        <v>1693</v>
      </c>
      <c r="ES88" t="s">
        <v>1693</v>
      </c>
      <c r="ET88" s="3">
        <v>0.60416666666666663</v>
      </c>
      <c r="EU88" s="3">
        <v>0.91666666666666663</v>
      </c>
      <c r="EV88" t="s">
        <v>1581</v>
      </c>
      <c r="EX88" t="s">
        <v>1366</v>
      </c>
      <c r="EY88" t="s">
        <v>555</v>
      </c>
    </row>
    <row r="89" spans="1:155">
      <c r="A89">
        <v>331</v>
      </c>
      <c r="B89" s="7" t="s">
        <v>404</v>
      </c>
      <c r="C89" t="s">
        <v>1350</v>
      </c>
      <c r="D89" t="s">
        <v>405</v>
      </c>
      <c r="E89">
        <v>4</v>
      </c>
      <c r="F89">
        <v>0</v>
      </c>
      <c r="G89">
        <v>10</v>
      </c>
      <c r="H89" t="s">
        <v>356</v>
      </c>
      <c r="I89" t="s">
        <v>1688</v>
      </c>
      <c r="J89" t="s">
        <v>1661</v>
      </c>
      <c r="K89" t="s">
        <v>1652</v>
      </c>
      <c r="L89" t="s">
        <v>1006</v>
      </c>
      <c r="M89" t="s">
        <v>1007</v>
      </c>
      <c r="S89" t="s">
        <v>1693</v>
      </c>
      <c r="U89" t="s">
        <v>405</v>
      </c>
      <c r="X89" t="s">
        <v>1693</v>
      </c>
      <c r="AL89" t="s">
        <v>1664</v>
      </c>
      <c r="AM89" t="s">
        <v>357</v>
      </c>
      <c r="CC89" t="s">
        <v>1652</v>
      </c>
      <c r="CE89" t="s">
        <v>1666</v>
      </c>
      <c r="CF89" t="s">
        <v>1484</v>
      </c>
      <c r="CJ89" t="s">
        <v>1693</v>
      </c>
      <c r="DR89" t="s">
        <v>1350</v>
      </c>
      <c r="DS89">
        <v>0</v>
      </c>
      <c r="DT89">
        <v>0</v>
      </c>
      <c r="DV89">
        <v>0</v>
      </c>
      <c r="DW89">
        <v>0</v>
      </c>
      <c r="DY89">
        <v>0</v>
      </c>
      <c r="DZ89">
        <v>0</v>
      </c>
      <c r="EB89">
        <v>0</v>
      </c>
      <c r="EC89">
        <v>0</v>
      </c>
      <c r="EE89">
        <v>0</v>
      </c>
      <c r="EF89">
        <v>0</v>
      </c>
      <c r="EI89" s="2">
        <v>41074.999120370368</v>
      </c>
      <c r="EQ89" t="s">
        <v>1693</v>
      </c>
      <c r="ET89" s="3">
        <v>0.41666666666666669</v>
      </c>
      <c r="EU89" s="3">
        <v>0.75</v>
      </c>
      <c r="EV89" t="s">
        <v>1009</v>
      </c>
      <c r="EX89">
        <v>936650859</v>
      </c>
      <c r="EY89" t="s">
        <v>555</v>
      </c>
    </row>
    <row r="90" spans="1:155">
      <c r="A90">
        <v>332</v>
      </c>
      <c r="B90" s="7" t="s">
        <v>358</v>
      </c>
      <c r="C90" s="1">
        <v>41215</v>
      </c>
      <c r="D90" t="s">
        <v>359</v>
      </c>
      <c r="E90">
        <v>0</v>
      </c>
      <c r="F90">
        <v>0</v>
      </c>
      <c r="G90">
        <v>3234</v>
      </c>
      <c r="H90" t="s">
        <v>360</v>
      </c>
      <c r="I90" t="s">
        <v>1618</v>
      </c>
      <c r="J90" t="s">
        <v>1689</v>
      </c>
      <c r="K90" t="s">
        <v>1299</v>
      </c>
      <c r="L90" t="s">
        <v>1653</v>
      </c>
      <c r="M90" t="s">
        <v>1654</v>
      </c>
      <c r="Q90" t="s">
        <v>1693</v>
      </c>
      <c r="S90" t="s">
        <v>1693</v>
      </c>
      <c r="T90" t="s">
        <v>1693</v>
      </c>
      <c r="U90" t="s">
        <v>359</v>
      </c>
      <c r="X90" t="s">
        <v>1693</v>
      </c>
      <c r="AB90" t="s">
        <v>1693</v>
      </c>
      <c r="AK90" t="s">
        <v>1693</v>
      </c>
      <c r="AL90" t="s">
        <v>1664</v>
      </c>
      <c r="AM90" t="s">
        <v>361</v>
      </c>
      <c r="AN90" t="s">
        <v>1693</v>
      </c>
      <c r="CC90" t="s">
        <v>1652</v>
      </c>
      <c r="CE90" t="s">
        <v>1683</v>
      </c>
      <c r="CF90" t="s">
        <v>1247</v>
      </c>
      <c r="DR90" s="1">
        <v>41215</v>
      </c>
      <c r="DS90">
        <v>0</v>
      </c>
      <c r="DT90">
        <v>0</v>
      </c>
      <c r="DV90">
        <v>0</v>
      </c>
      <c r="DW90">
        <v>0</v>
      </c>
      <c r="DY90">
        <v>0</v>
      </c>
      <c r="DZ90">
        <v>0</v>
      </c>
      <c r="EB90">
        <v>0</v>
      </c>
      <c r="EC90">
        <v>0</v>
      </c>
      <c r="EE90">
        <v>0</v>
      </c>
      <c r="EF90">
        <v>0</v>
      </c>
      <c r="EH90" t="s">
        <v>1693</v>
      </c>
      <c r="EI90" s="2">
        <v>41075.441481481481</v>
      </c>
      <c r="EK90" t="s">
        <v>1693</v>
      </c>
      <c r="EQ90" t="s">
        <v>1693</v>
      </c>
      <c r="ET90" s="3">
        <v>0.39583333333333331</v>
      </c>
      <c r="EU90" s="3">
        <v>0.54166666666666663</v>
      </c>
      <c r="EV90" t="s">
        <v>598</v>
      </c>
      <c r="EX90" t="s">
        <v>362</v>
      </c>
      <c r="EY90" t="s">
        <v>555</v>
      </c>
    </row>
    <row r="91" spans="1:155">
      <c r="A91">
        <v>333</v>
      </c>
      <c r="B91" s="7" t="s">
        <v>363</v>
      </c>
      <c r="C91" s="1">
        <v>39632</v>
      </c>
      <c r="D91" t="s">
        <v>421</v>
      </c>
      <c r="E91">
        <v>0</v>
      </c>
      <c r="F91">
        <v>7</v>
      </c>
      <c r="G91">
        <v>0</v>
      </c>
      <c r="H91" t="s">
        <v>422</v>
      </c>
      <c r="I91" t="s">
        <v>1688</v>
      </c>
      <c r="J91" t="s">
        <v>1689</v>
      </c>
      <c r="K91" t="s">
        <v>1299</v>
      </c>
      <c r="L91" t="s">
        <v>1653</v>
      </c>
      <c r="M91" t="s">
        <v>1654</v>
      </c>
      <c r="T91" t="s">
        <v>1693</v>
      </c>
      <c r="U91" t="s">
        <v>421</v>
      </c>
      <c r="Y91" t="s">
        <v>1693</v>
      </c>
      <c r="AJ91" t="s">
        <v>1693</v>
      </c>
      <c r="AL91" t="s">
        <v>1664</v>
      </c>
      <c r="AM91" t="s">
        <v>611</v>
      </c>
      <c r="AN91" t="s">
        <v>1693</v>
      </c>
      <c r="CC91" t="s">
        <v>1652</v>
      </c>
      <c r="CD91" t="s">
        <v>423</v>
      </c>
      <c r="CE91" t="s">
        <v>1683</v>
      </c>
      <c r="CF91" t="s">
        <v>424</v>
      </c>
      <c r="DR91" s="1">
        <v>39632</v>
      </c>
      <c r="DS91">
        <v>0</v>
      </c>
      <c r="DT91">
        <v>0</v>
      </c>
      <c r="DV91">
        <v>0</v>
      </c>
      <c r="DW91">
        <v>0</v>
      </c>
      <c r="DY91">
        <v>0</v>
      </c>
      <c r="DZ91">
        <v>0</v>
      </c>
      <c r="EB91">
        <v>0</v>
      </c>
      <c r="EC91">
        <v>0</v>
      </c>
      <c r="EE91">
        <v>0</v>
      </c>
      <c r="EF91">
        <v>0</v>
      </c>
      <c r="EI91" s="2">
        <v>41075.449780092589</v>
      </c>
      <c r="EO91" t="s">
        <v>1693</v>
      </c>
      <c r="ET91" s="3">
        <v>0.39583333333333331</v>
      </c>
      <c r="EU91" s="3">
        <v>0.75</v>
      </c>
      <c r="EV91" t="s">
        <v>612</v>
      </c>
      <c r="EX91" t="s">
        <v>425</v>
      </c>
      <c r="EY91" t="s">
        <v>555</v>
      </c>
    </row>
    <row r="92" spans="1:155">
      <c r="A92">
        <v>340</v>
      </c>
      <c r="B92" s="7" t="s">
        <v>1566</v>
      </c>
      <c r="C92" t="s">
        <v>1675</v>
      </c>
      <c r="D92" t="s">
        <v>392</v>
      </c>
      <c r="E92">
        <v>5</v>
      </c>
      <c r="F92">
        <v>5</v>
      </c>
      <c r="G92">
        <v>11</v>
      </c>
      <c r="H92" t="s">
        <v>393</v>
      </c>
      <c r="I92" t="s">
        <v>1688</v>
      </c>
      <c r="J92" t="s">
        <v>1689</v>
      </c>
      <c r="K92" t="s">
        <v>1652</v>
      </c>
      <c r="L92" t="s">
        <v>1605</v>
      </c>
      <c r="M92" t="s">
        <v>1606</v>
      </c>
      <c r="N92" t="s">
        <v>1693</v>
      </c>
      <c r="P92" t="s">
        <v>1693</v>
      </c>
      <c r="S92" t="s">
        <v>1693</v>
      </c>
      <c r="T92" t="s">
        <v>1693</v>
      </c>
      <c r="U92" t="s">
        <v>392</v>
      </c>
      <c r="V92" t="s">
        <v>1693</v>
      </c>
      <c r="W92" t="s">
        <v>1693</v>
      </c>
      <c r="X92" t="s">
        <v>1693</v>
      </c>
      <c r="Y92" t="s">
        <v>1693</v>
      </c>
      <c r="Z92" t="s">
        <v>1693</v>
      </c>
      <c r="AA92" t="s">
        <v>1693</v>
      </c>
      <c r="AB92" t="s">
        <v>1693</v>
      </c>
      <c r="AK92" t="s">
        <v>1693</v>
      </c>
      <c r="AL92" t="s">
        <v>1694</v>
      </c>
      <c r="AM92" t="s">
        <v>583</v>
      </c>
      <c r="CC92" t="s">
        <v>1696</v>
      </c>
      <c r="CD92" t="s">
        <v>1775</v>
      </c>
      <c r="CE92" t="s">
        <v>1666</v>
      </c>
      <c r="CF92" t="s">
        <v>1768</v>
      </c>
      <c r="CR92" t="s">
        <v>1693</v>
      </c>
      <c r="DR92" t="s">
        <v>1675</v>
      </c>
      <c r="DS92">
        <v>0</v>
      </c>
      <c r="DT92">
        <v>0</v>
      </c>
      <c r="DV92">
        <v>0</v>
      </c>
      <c r="DW92">
        <v>0</v>
      </c>
      <c r="DY92">
        <v>0</v>
      </c>
      <c r="DZ92">
        <v>0</v>
      </c>
      <c r="EB92">
        <v>0</v>
      </c>
      <c r="EC92">
        <v>0</v>
      </c>
      <c r="EE92">
        <v>0</v>
      </c>
      <c r="EF92">
        <v>0</v>
      </c>
      <c r="EH92" t="s">
        <v>1693</v>
      </c>
      <c r="EI92" s="2">
        <v>41075.526944444442</v>
      </c>
      <c r="EK92" t="s">
        <v>1693</v>
      </c>
      <c r="EO92" t="s">
        <v>1693</v>
      </c>
      <c r="ES92" t="s">
        <v>1693</v>
      </c>
      <c r="ET92" s="3">
        <v>0.35416666666666669</v>
      </c>
      <c r="EU92" s="3">
        <v>0.77083333333333337</v>
      </c>
      <c r="EV92" t="s">
        <v>394</v>
      </c>
      <c r="EW92" t="s">
        <v>395</v>
      </c>
      <c r="EX92" t="s">
        <v>396</v>
      </c>
      <c r="EY92" t="s">
        <v>555</v>
      </c>
    </row>
    <row r="93" spans="1:155">
      <c r="A93">
        <v>343</v>
      </c>
      <c r="B93" s="7" t="s">
        <v>366</v>
      </c>
      <c r="C93" t="s">
        <v>1496</v>
      </c>
      <c r="D93" t="s">
        <v>367</v>
      </c>
      <c r="E93">
        <v>8</v>
      </c>
      <c r="F93">
        <v>8</v>
      </c>
      <c r="G93">
        <v>0</v>
      </c>
      <c r="H93" t="s">
        <v>368</v>
      </c>
      <c r="I93" t="s">
        <v>1618</v>
      </c>
      <c r="J93" t="s">
        <v>1661</v>
      </c>
      <c r="K93" t="s">
        <v>1299</v>
      </c>
      <c r="L93" t="s">
        <v>1428</v>
      </c>
      <c r="M93" t="s">
        <v>1429</v>
      </c>
      <c r="S93" t="s">
        <v>1693</v>
      </c>
      <c r="T93" t="s">
        <v>1693</v>
      </c>
      <c r="U93" t="s">
        <v>367</v>
      </c>
      <c r="X93" t="s">
        <v>1693</v>
      </c>
      <c r="Y93" t="s">
        <v>1693</v>
      </c>
      <c r="AA93" t="s">
        <v>1693</v>
      </c>
      <c r="AL93" t="s">
        <v>1664</v>
      </c>
      <c r="AM93" t="s">
        <v>369</v>
      </c>
      <c r="AN93" t="s">
        <v>1693</v>
      </c>
      <c r="CC93" t="s">
        <v>1652</v>
      </c>
      <c r="CD93" t="s">
        <v>370</v>
      </c>
      <c r="CE93" t="s">
        <v>1683</v>
      </c>
      <c r="CF93" s="1">
        <v>40826</v>
      </c>
      <c r="DR93" t="s">
        <v>1496</v>
      </c>
      <c r="DS93">
        <v>0</v>
      </c>
      <c r="DT93">
        <v>0</v>
      </c>
      <c r="DV93">
        <v>0</v>
      </c>
      <c r="DW93">
        <v>0</v>
      </c>
      <c r="DY93">
        <v>0</v>
      </c>
      <c r="DZ93">
        <v>0</v>
      </c>
      <c r="EB93">
        <v>0</v>
      </c>
      <c r="EC93">
        <v>0</v>
      </c>
      <c r="EE93">
        <v>0</v>
      </c>
      <c r="EF93">
        <v>0</v>
      </c>
      <c r="EI93" s="2">
        <v>41075.752638888887</v>
      </c>
      <c r="EQ93" t="s">
        <v>1693</v>
      </c>
      <c r="ET93" s="3">
        <v>0.375</v>
      </c>
      <c r="EU93" s="3">
        <v>0.70833333333333337</v>
      </c>
      <c r="EV93" t="s">
        <v>371</v>
      </c>
      <c r="EX93" t="s">
        <v>372</v>
      </c>
      <c r="EY93" t="s">
        <v>555</v>
      </c>
    </row>
    <row r="94" spans="1:155">
      <c r="A94">
        <v>344</v>
      </c>
      <c r="B94" s="7" t="s">
        <v>314</v>
      </c>
      <c r="C94" t="s">
        <v>1384</v>
      </c>
      <c r="D94" t="s">
        <v>1105</v>
      </c>
      <c r="E94">
        <v>3</v>
      </c>
      <c r="F94">
        <v>3</v>
      </c>
      <c r="G94">
        <v>0</v>
      </c>
      <c r="H94" t="s">
        <v>315</v>
      </c>
      <c r="I94" t="s">
        <v>1618</v>
      </c>
      <c r="J94" t="s">
        <v>1661</v>
      </c>
      <c r="K94" t="s">
        <v>1299</v>
      </c>
      <c r="L94" t="s">
        <v>1428</v>
      </c>
      <c r="M94" t="s">
        <v>1429</v>
      </c>
      <c r="S94" t="s">
        <v>1693</v>
      </c>
      <c r="T94" t="s">
        <v>1693</v>
      </c>
      <c r="U94" t="s">
        <v>1105</v>
      </c>
      <c r="X94" t="s">
        <v>1693</v>
      </c>
      <c r="Y94" t="s">
        <v>1693</v>
      </c>
      <c r="AA94" t="s">
        <v>1693</v>
      </c>
      <c r="AL94" t="s">
        <v>1664</v>
      </c>
      <c r="AM94" t="s">
        <v>316</v>
      </c>
      <c r="AN94" t="s">
        <v>1693</v>
      </c>
      <c r="CC94" t="s">
        <v>1652</v>
      </c>
      <c r="CD94" t="s">
        <v>370</v>
      </c>
      <c r="CE94" t="s">
        <v>1683</v>
      </c>
      <c r="CF94" s="1">
        <v>40826</v>
      </c>
      <c r="DR94" t="s">
        <v>1384</v>
      </c>
      <c r="DS94">
        <v>0</v>
      </c>
      <c r="DT94">
        <v>0</v>
      </c>
      <c r="DV94">
        <v>0</v>
      </c>
      <c r="DW94">
        <v>0</v>
      </c>
      <c r="DY94">
        <v>0</v>
      </c>
      <c r="DZ94">
        <v>0</v>
      </c>
      <c r="EB94">
        <v>0</v>
      </c>
      <c r="EC94">
        <v>0</v>
      </c>
      <c r="EE94">
        <v>0</v>
      </c>
      <c r="EF94">
        <v>0</v>
      </c>
      <c r="EI94" s="2">
        <v>41075.757662037038</v>
      </c>
      <c r="EQ94" t="s">
        <v>1693</v>
      </c>
      <c r="ET94" s="3">
        <v>0.625</v>
      </c>
      <c r="EU94" s="3">
        <v>0.75</v>
      </c>
      <c r="EV94" t="s">
        <v>317</v>
      </c>
      <c r="EX94" t="s">
        <v>318</v>
      </c>
      <c r="EY94" t="s">
        <v>555</v>
      </c>
    </row>
    <row r="95" spans="1:155">
      <c r="A95">
        <v>345</v>
      </c>
      <c r="B95" s="7" t="s">
        <v>319</v>
      </c>
      <c r="C95" t="s">
        <v>1360</v>
      </c>
      <c r="D95" t="s">
        <v>320</v>
      </c>
      <c r="E95">
        <v>10</v>
      </c>
      <c r="F95">
        <v>10</v>
      </c>
      <c r="G95">
        <v>0</v>
      </c>
      <c r="H95" t="s">
        <v>349</v>
      </c>
      <c r="I95" t="s">
        <v>1618</v>
      </c>
      <c r="J95" t="s">
        <v>1661</v>
      </c>
      <c r="K95" t="s">
        <v>1299</v>
      </c>
      <c r="L95" t="s">
        <v>1428</v>
      </c>
      <c r="M95" t="s">
        <v>1429</v>
      </c>
      <c r="S95" t="s">
        <v>1693</v>
      </c>
      <c r="T95" t="s">
        <v>1693</v>
      </c>
      <c r="U95" t="s">
        <v>320</v>
      </c>
      <c r="X95" t="s">
        <v>1693</v>
      </c>
      <c r="Y95" t="s">
        <v>1693</v>
      </c>
      <c r="AA95" t="s">
        <v>1693</v>
      </c>
      <c r="AL95" t="s">
        <v>1664</v>
      </c>
      <c r="AM95" t="s">
        <v>350</v>
      </c>
      <c r="AN95" t="s">
        <v>1693</v>
      </c>
      <c r="CC95" t="s">
        <v>1652</v>
      </c>
      <c r="CD95" t="s">
        <v>370</v>
      </c>
      <c r="CE95" t="s">
        <v>1683</v>
      </c>
      <c r="CF95" s="1">
        <v>40826</v>
      </c>
      <c r="DR95" t="s">
        <v>1360</v>
      </c>
      <c r="DS95">
        <v>0</v>
      </c>
      <c r="DT95">
        <v>0</v>
      </c>
      <c r="DV95">
        <v>0</v>
      </c>
      <c r="DW95">
        <v>0</v>
      </c>
      <c r="DY95">
        <v>0</v>
      </c>
      <c r="DZ95">
        <v>0</v>
      </c>
      <c r="EB95">
        <v>0</v>
      </c>
      <c r="EC95">
        <v>0</v>
      </c>
      <c r="EE95">
        <v>0</v>
      </c>
      <c r="EF95">
        <v>0</v>
      </c>
      <c r="EI95" s="2">
        <v>41075.763784722221</v>
      </c>
      <c r="EQ95" t="s">
        <v>1693</v>
      </c>
      <c r="ET95" s="3">
        <v>0.43055555555555558</v>
      </c>
      <c r="EU95" s="3">
        <v>0.75</v>
      </c>
      <c r="EV95" t="s">
        <v>317</v>
      </c>
      <c r="EX95" t="s">
        <v>318</v>
      </c>
      <c r="EY95" t="s">
        <v>555</v>
      </c>
    </row>
    <row r="96" spans="1:155">
      <c r="A96">
        <v>346</v>
      </c>
      <c r="B96" s="7" t="s">
        <v>351</v>
      </c>
      <c r="C96" t="s">
        <v>606</v>
      </c>
      <c r="D96" t="s">
        <v>352</v>
      </c>
      <c r="E96">
        <v>6</v>
      </c>
      <c r="F96">
        <v>6</v>
      </c>
      <c r="G96">
        <v>15</v>
      </c>
      <c r="H96" t="s">
        <v>315</v>
      </c>
      <c r="I96" t="s">
        <v>1618</v>
      </c>
      <c r="J96" t="s">
        <v>1689</v>
      </c>
      <c r="K96" t="s">
        <v>1299</v>
      </c>
      <c r="L96" t="s">
        <v>1428</v>
      </c>
      <c r="M96" t="s">
        <v>1429</v>
      </c>
      <c r="S96" t="s">
        <v>1693</v>
      </c>
      <c r="T96" t="s">
        <v>1693</v>
      </c>
      <c r="U96" t="s">
        <v>352</v>
      </c>
      <c r="X96" t="s">
        <v>1693</v>
      </c>
      <c r="Y96" t="s">
        <v>1693</v>
      </c>
      <c r="AA96" t="s">
        <v>1693</v>
      </c>
      <c r="AL96" t="s">
        <v>1694</v>
      </c>
      <c r="AM96" t="s">
        <v>353</v>
      </c>
      <c r="AN96" t="s">
        <v>1693</v>
      </c>
      <c r="CC96" t="s">
        <v>1652</v>
      </c>
      <c r="CD96" t="s">
        <v>370</v>
      </c>
      <c r="CE96" t="s">
        <v>1683</v>
      </c>
      <c r="CF96" s="1">
        <v>40826</v>
      </c>
      <c r="DR96" t="s">
        <v>606</v>
      </c>
      <c r="DS96">
        <v>0</v>
      </c>
      <c r="DT96">
        <v>0</v>
      </c>
      <c r="DV96">
        <v>0</v>
      </c>
      <c r="DW96">
        <v>0</v>
      </c>
      <c r="DY96">
        <v>0</v>
      </c>
      <c r="DZ96">
        <v>0</v>
      </c>
      <c r="EB96">
        <v>0</v>
      </c>
      <c r="EC96">
        <v>0</v>
      </c>
      <c r="EE96">
        <v>0</v>
      </c>
      <c r="EF96">
        <v>0</v>
      </c>
      <c r="EI96" s="2">
        <v>41075.770439814813</v>
      </c>
      <c r="EQ96" t="s">
        <v>1693</v>
      </c>
      <c r="ET96" s="3">
        <v>0.58333333333333337</v>
      </c>
      <c r="EU96" s="3">
        <v>0.75</v>
      </c>
      <c r="EV96" t="s">
        <v>354</v>
      </c>
      <c r="EW96" t="s">
        <v>355</v>
      </c>
      <c r="EX96" t="s">
        <v>318</v>
      </c>
      <c r="EY96" t="s">
        <v>555</v>
      </c>
    </row>
    <row r="97" spans="1:156">
      <c r="A97">
        <v>350</v>
      </c>
      <c r="B97" s="7" t="s">
        <v>287</v>
      </c>
      <c r="C97" t="s">
        <v>288</v>
      </c>
      <c r="D97" t="s">
        <v>289</v>
      </c>
      <c r="E97">
        <v>0</v>
      </c>
      <c r="F97">
        <v>14</v>
      </c>
      <c r="G97">
        <v>120</v>
      </c>
      <c r="H97" t="s">
        <v>299</v>
      </c>
      <c r="I97" t="s">
        <v>1618</v>
      </c>
      <c r="J97" t="s">
        <v>1689</v>
      </c>
      <c r="K97" t="s">
        <v>1299</v>
      </c>
      <c r="L97" t="s">
        <v>1428</v>
      </c>
      <c r="M97" t="s">
        <v>1429</v>
      </c>
      <c r="S97" t="s">
        <v>1693</v>
      </c>
      <c r="T97" t="s">
        <v>1693</v>
      </c>
      <c r="U97" t="s">
        <v>289</v>
      </c>
      <c r="X97" t="s">
        <v>1693</v>
      </c>
      <c r="Y97" t="s">
        <v>1693</v>
      </c>
      <c r="AA97" t="s">
        <v>1693</v>
      </c>
      <c r="AL97" t="s">
        <v>1694</v>
      </c>
      <c r="AM97" t="s">
        <v>283</v>
      </c>
      <c r="AN97" t="s">
        <v>1693</v>
      </c>
      <c r="CC97" t="s">
        <v>1652</v>
      </c>
      <c r="CD97" t="s">
        <v>290</v>
      </c>
      <c r="CE97" t="s">
        <v>1683</v>
      </c>
      <c r="CF97" s="1">
        <v>40826</v>
      </c>
      <c r="DR97" t="s">
        <v>288</v>
      </c>
      <c r="DS97">
        <v>0</v>
      </c>
      <c r="DT97">
        <v>0</v>
      </c>
      <c r="DV97">
        <v>0</v>
      </c>
      <c r="DW97">
        <v>0</v>
      </c>
      <c r="DY97">
        <v>0</v>
      </c>
      <c r="DZ97">
        <v>0</v>
      </c>
      <c r="EB97">
        <v>0</v>
      </c>
      <c r="EC97">
        <v>0</v>
      </c>
      <c r="EE97">
        <v>0</v>
      </c>
      <c r="EF97">
        <v>0</v>
      </c>
      <c r="EI97" s="2">
        <v>41075.829710648148</v>
      </c>
      <c r="EQ97" t="s">
        <v>1693</v>
      </c>
      <c r="ET97" s="3">
        <v>0.25</v>
      </c>
      <c r="EU97" s="3">
        <v>0.875</v>
      </c>
      <c r="EV97" t="s">
        <v>285</v>
      </c>
      <c r="EW97" t="s">
        <v>291</v>
      </c>
      <c r="EX97" t="s">
        <v>340</v>
      </c>
      <c r="EY97" t="s">
        <v>555</v>
      </c>
    </row>
    <row r="98" spans="1:156">
      <c r="A98">
        <v>351</v>
      </c>
      <c r="B98" s="7" t="s">
        <v>292</v>
      </c>
      <c r="C98" s="1">
        <v>41095</v>
      </c>
      <c r="D98" t="s">
        <v>321</v>
      </c>
      <c r="E98">
        <v>16</v>
      </c>
      <c r="F98">
        <v>45</v>
      </c>
      <c r="G98">
        <v>0</v>
      </c>
      <c r="H98" t="s">
        <v>299</v>
      </c>
      <c r="I98" t="s">
        <v>1618</v>
      </c>
      <c r="J98" t="s">
        <v>1689</v>
      </c>
      <c r="K98" t="s">
        <v>1299</v>
      </c>
      <c r="L98" t="s">
        <v>1428</v>
      </c>
      <c r="M98" t="s">
        <v>1429</v>
      </c>
      <c r="S98" t="s">
        <v>1693</v>
      </c>
      <c r="T98" t="s">
        <v>1693</v>
      </c>
      <c r="U98" t="s">
        <v>322</v>
      </c>
      <c r="X98" t="s">
        <v>1693</v>
      </c>
      <c r="Y98" t="s">
        <v>1693</v>
      </c>
      <c r="AA98" t="s">
        <v>1693</v>
      </c>
      <c r="AL98" t="s">
        <v>1694</v>
      </c>
      <c r="AM98" t="s">
        <v>283</v>
      </c>
      <c r="AN98" t="s">
        <v>1693</v>
      </c>
      <c r="CC98" t="s">
        <v>1652</v>
      </c>
      <c r="CD98" t="s">
        <v>290</v>
      </c>
      <c r="CE98" t="s">
        <v>1683</v>
      </c>
      <c r="CF98" s="1">
        <v>40826</v>
      </c>
      <c r="DR98" s="1">
        <v>41126</v>
      </c>
      <c r="DS98">
        <v>0</v>
      </c>
      <c r="DT98">
        <v>0</v>
      </c>
      <c r="DV98">
        <v>0</v>
      </c>
      <c r="DW98">
        <v>0</v>
      </c>
      <c r="DY98">
        <v>0</v>
      </c>
      <c r="DZ98">
        <v>0</v>
      </c>
      <c r="EB98">
        <v>0</v>
      </c>
      <c r="EC98">
        <v>0</v>
      </c>
      <c r="EE98">
        <v>0</v>
      </c>
      <c r="EF98">
        <v>0</v>
      </c>
      <c r="EI98" s="2">
        <v>41075.836516203701</v>
      </c>
      <c r="EN98" t="s">
        <v>1693</v>
      </c>
      <c r="EO98" t="s">
        <v>1693</v>
      </c>
      <c r="ET98" s="3">
        <v>0.29166666666666669</v>
      </c>
      <c r="EU98" s="3">
        <v>0.875</v>
      </c>
      <c r="EV98" t="s">
        <v>285</v>
      </c>
      <c r="EW98" t="s">
        <v>323</v>
      </c>
      <c r="EX98" t="s">
        <v>318</v>
      </c>
      <c r="EY98" t="s">
        <v>555</v>
      </c>
    </row>
    <row r="99" spans="1:156">
      <c r="A99">
        <v>352</v>
      </c>
      <c r="B99" s="7" t="s">
        <v>324</v>
      </c>
      <c r="C99" t="s">
        <v>325</v>
      </c>
      <c r="D99" t="s">
        <v>272</v>
      </c>
      <c r="E99">
        <v>16</v>
      </c>
      <c r="F99">
        <v>25</v>
      </c>
      <c r="G99">
        <v>7</v>
      </c>
      <c r="H99" t="s">
        <v>299</v>
      </c>
      <c r="I99" t="s">
        <v>1618</v>
      </c>
      <c r="J99" t="s">
        <v>1689</v>
      </c>
      <c r="K99" t="s">
        <v>1299</v>
      </c>
      <c r="L99" t="s">
        <v>1428</v>
      </c>
      <c r="M99" t="s">
        <v>1429</v>
      </c>
      <c r="S99" t="s">
        <v>1693</v>
      </c>
      <c r="T99" t="s">
        <v>1693</v>
      </c>
      <c r="U99" t="s">
        <v>273</v>
      </c>
      <c r="X99" t="s">
        <v>1693</v>
      </c>
      <c r="Y99" t="s">
        <v>1693</v>
      </c>
      <c r="AB99" t="s">
        <v>1693</v>
      </c>
      <c r="AL99" t="s">
        <v>1694</v>
      </c>
      <c r="AM99" t="s">
        <v>283</v>
      </c>
      <c r="AN99" t="s">
        <v>1693</v>
      </c>
      <c r="CC99" t="s">
        <v>1652</v>
      </c>
      <c r="CD99" t="s">
        <v>290</v>
      </c>
      <c r="CE99" t="s">
        <v>1683</v>
      </c>
      <c r="CF99" s="1">
        <v>40826</v>
      </c>
      <c r="DR99" t="s">
        <v>1271</v>
      </c>
      <c r="DS99">
        <v>0</v>
      </c>
      <c r="DT99">
        <v>0</v>
      </c>
      <c r="DV99">
        <v>0</v>
      </c>
      <c r="DW99">
        <v>0</v>
      </c>
      <c r="DY99">
        <v>0</v>
      </c>
      <c r="DZ99">
        <v>0</v>
      </c>
      <c r="EB99">
        <v>0</v>
      </c>
      <c r="EC99">
        <v>0</v>
      </c>
      <c r="EE99">
        <v>0</v>
      </c>
      <c r="EF99">
        <v>0</v>
      </c>
      <c r="EI99" s="2">
        <v>41075.842789351853</v>
      </c>
      <c r="EN99" t="s">
        <v>1693</v>
      </c>
      <c r="EO99" t="s">
        <v>1693</v>
      </c>
      <c r="ET99" s="3">
        <v>0.29166666666666669</v>
      </c>
      <c r="EU99" s="3">
        <v>0.875</v>
      </c>
      <c r="EV99" t="s">
        <v>285</v>
      </c>
      <c r="EW99" t="s">
        <v>274</v>
      </c>
      <c r="EX99" t="s">
        <v>365</v>
      </c>
      <c r="EY99" t="s">
        <v>555</v>
      </c>
    </row>
    <row r="100" spans="1:156">
      <c r="A100">
        <v>355</v>
      </c>
      <c r="B100" s="7" t="s">
        <v>780</v>
      </c>
      <c r="C100" t="s">
        <v>823</v>
      </c>
      <c r="D100" t="s">
        <v>277</v>
      </c>
      <c r="E100">
        <v>4</v>
      </c>
      <c r="F100">
        <v>0</v>
      </c>
      <c r="G100">
        <v>0</v>
      </c>
      <c r="H100" t="s">
        <v>302</v>
      </c>
      <c r="I100" t="s">
        <v>1688</v>
      </c>
      <c r="J100" t="s">
        <v>1689</v>
      </c>
      <c r="K100" t="s">
        <v>1530</v>
      </c>
      <c r="L100" t="s">
        <v>861</v>
      </c>
      <c r="M100" t="s">
        <v>862</v>
      </c>
      <c r="N100" t="s">
        <v>1693</v>
      </c>
      <c r="R100" t="s">
        <v>1693</v>
      </c>
      <c r="S100" t="s">
        <v>1693</v>
      </c>
      <c r="T100" t="s">
        <v>1693</v>
      </c>
      <c r="U100" t="s">
        <v>277</v>
      </c>
      <c r="V100" t="s">
        <v>1693</v>
      </c>
      <c r="W100" t="s">
        <v>1693</v>
      </c>
      <c r="X100" t="s">
        <v>1693</v>
      </c>
      <c r="Z100" t="s">
        <v>1693</v>
      </c>
      <c r="AA100" t="s">
        <v>1693</v>
      </c>
      <c r="AB100" t="s">
        <v>1693</v>
      </c>
      <c r="AE100" t="s">
        <v>1693</v>
      </c>
      <c r="AG100" t="s">
        <v>1693</v>
      </c>
      <c r="AK100" t="s">
        <v>1693</v>
      </c>
      <c r="AL100" t="s">
        <v>1681</v>
      </c>
      <c r="AM100" t="s">
        <v>782</v>
      </c>
      <c r="AW100" t="s">
        <v>1693</v>
      </c>
      <c r="BL100" t="s">
        <v>1693</v>
      </c>
      <c r="BW100" t="s">
        <v>1693</v>
      </c>
      <c r="CC100" t="s">
        <v>1696</v>
      </c>
      <c r="CE100" t="s">
        <v>1622</v>
      </c>
      <c r="CF100" s="1">
        <v>40672</v>
      </c>
      <c r="DR100" t="s">
        <v>823</v>
      </c>
      <c r="DS100" t="s">
        <v>1696</v>
      </c>
      <c r="DT100" t="s">
        <v>1666</v>
      </c>
      <c r="DU100" t="s">
        <v>303</v>
      </c>
      <c r="DV100">
        <v>0</v>
      </c>
      <c r="DW100">
        <v>0</v>
      </c>
      <c r="DY100">
        <v>0</v>
      </c>
      <c r="DZ100">
        <v>0</v>
      </c>
      <c r="EB100">
        <v>0</v>
      </c>
      <c r="EC100">
        <v>0</v>
      </c>
      <c r="EE100">
        <v>0</v>
      </c>
      <c r="EF100">
        <v>0</v>
      </c>
      <c r="EH100" t="s">
        <v>1693</v>
      </c>
      <c r="EI100" s="2">
        <v>41075.894907407404</v>
      </c>
      <c r="EQ100" t="s">
        <v>1693</v>
      </c>
      <c r="ES100" t="s">
        <v>1693</v>
      </c>
      <c r="ET100" s="3">
        <v>0.875</v>
      </c>
      <c r="EU100" s="3">
        <v>0.97916666666666663</v>
      </c>
      <c r="EV100" t="s">
        <v>738</v>
      </c>
      <c r="EW100" t="s">
        <v>836</v>
      </c>
      <c r="EX100">
        <v>256837550</v>
      </c>
      <c r="EY100" t="s">
        <v>555</v>
      </c>
    </row>
    <row r="101" spans="1:156">
      <c r="A101">
        <v>359</v>
      </c>
      <c r="B101" s="7" t="s">
        <v>250</v>
      </c>
      <c r="C101" t="s">
        <v>692</v>
      </c>
      <c r="D101" t="s">
        <v>693</v>
      </c>
      <c r="E101">
        <v>4</v>
      </c>
      <c r="F101">
        <v>0</v>
      </c>
      <c r="G101">
        <v>0</v>
      </c>
      <c r="H101" t="s">
        <v>251</v>
      </c>
      <c r="I101" t="s">
        <v>1688</v>
      </c>
      <c r="J101" t="s">
        <v>1689</v>
      </c>
      <c r="K101" t="s">
        <v>1530</v>
      </c>
      <c r="L101" t="s">
        <v>861</v>
      </c>
      <c r="M101" t="s">
        <v>862</v>
      </c>
      <c r="N101" t="s">
        <v>1693</v>
      </c>
      <c r="R101" t="s">
        <v>1693</v>
      </c>
      <c r="S101" t="s">
        <v>1693</v>
      </c>
      <c r="T101" t="s">
        <v>1693</v>
      </c>
      <c r="U101" t="s">
        <v>693</v>
      </c>
      <c r="V101" t="s">
        <v>1693</v>
      </c>
      <c r="X101" t="s">
        <v>1693</v>
      </c>
      <c r="Y101" t="s">
        <v>1693</v>
      </c>
      <c r="Z101" t="s">
        <v>1693</v>
      </c>
      <c r="AA101" t="s">
        <v>1693</v>
      </c>
      <c r="AB101" t="s">
        <v>1693</v>
      </c>
      <c r="AE101" t="s">
        <v>1693</v>
      </c>
      <c r="AG101" t="s">
        <v>1693</v>
      </c>
      <c r="AL101" t="s">
        <v>1681</v>
      </c>
      <c r="AM101" t="s">
        <v>782</v>
      </c>
      <c r="AW101" t="s">
        <v>1693</v>
      </c>
      <c r="BL101" t="s">
        <v>1693</v>
      </c>
      <c r="BZ101" t="s">
        <v>1693</v>
      </c>
      <c r="CC101" t="s">
        <v>1696</v>
      </c>
      <c r="CE101" t="s">
        <v>1622</v>
      </c>
      <c r="CF101" s="1">
        <v>40672</v>
      </c>
      <c r="DR101" t="s">
        <v>692</v>
      </c>
      <c r="DS101" t="s">
        <v>1696</v>
      </c>
      <c r="DT101" t="s">
        <v>1666</v>
      </c>
      <c r="DU101" s="1">
        <v>40583</v>
      </c>
      <c r="DV101">
        <v>0</v>
      </c>
      <c r="DW101">
        <v>0</v>
      </c>
      <c r="DY101">
        <v>0</v>
      </c>
      <c r="DZ101">
        <v>0</v>
      </c>
      <c r="EB101">
        <v>0</v>
      </c>
      <c r="EC101">
        <v>0</v>
      </c>
      <c r="EE101">
        <v>0</v>
      </c>
      <c r="EF101">
        <v>0</v>
      </c>
      <c r="EH101" t="s">
        <v>1693</v>
      </c>
      <c r="EI101" s="2">
        <v>41075.918715277781</v>
      </c>
      <c r="EQ101" t="s">
        <v>1693</v>
      </c>
      <c r="ES101" t="s">
        <v>1693</v>
      </c>
      <c r="ET101" s="3">
        <v>0.875</v>
      </c>
      <c r="EU101" s="3">
        <v>0.99305555555555547</v>
      </c>
      <c r="EV101" t="s">
        <v>252</v>
      </c>
      <c r="EW101" t="s">
        <v>836</v>
      </c>
      <c r="EX101">
        <v>256837550</v>
      </c>
      <c r="EY101" t="s">
        <v>555</v>
      </c>
    </row>
    <row r="102" spans="1:156">
      <c r="A102">
        <v>360</v>
      </c>
      <c r="B102" s="7" t="s">
        <v>253</v>
      </c>
      <c r="C102" s="1">
        <v>41188</v>
      </c>
      <c r="D102" t="s">
        <v>254</v>
      </c>
      <c r="E102">
        <v>0</v>
      </c>
      <c r="F102">
        <v>8</v>
      </c>
      <c r="G102">
        <v>25</v>
      </c>
      <c r="H102" t="s">
        <v>255</v>
      </c>
      <c r="I102" t="s">
        <v>1688</v>
      </c>
      <c r="J102" t="s">
        <v>1689</v>
      </c>
      <c r="K102" t="s">
        <v>1652</v>
      </c>
      <c r="L102" t="s">
        <v>755</v>
      </c>
      <c r="M102" t="s">
        <v>756</v>
      </c>
      <c r="U102" t="s">
        <v>254</v>
      </c>
      <c r="AA102" t="s">
        <v>1693</v>
      </c>
      <c r="AB102" t="s">
        <v>1693</v>
      </c>
      <c r="AL102" t="s">
        <v>1664</v>
      </c>
      <c r="AM102" t="s">
        <v>1478</v>
      </c>
      <c r="CC102" t="s">
        <v>1652</v>
      </c>
      <c r="CD102" t="s">
        <v>256</v>
      </c>
      <c r="CE102" t="s">
        <v>1683</v>
      </c>
      <c r="CF102" t="s">
        <v>257</v>
      </c>
      <c r="DR102" s="1">
        <v>41188</v>
      </c>
      <c r="DS102">
        <v>0</v>
      </c>
      <c r="DT102">
        <v>0</v>
      </c>
      <c r="DV102">
        <v>0</v>
      </c>
      <c r="DW102">
        <v>0</v>
      </c>
      <c r="DY102">
        <v>0</v>
      </c>
      <c r="DZ102">
        <v>0</v>
      </c>
      <c r="EB102">
        <v>0</v>
      </c>
      <c r="EC102">
        <v>0</v>
      </c>
      <c r="EE102">
        <v>0</v>
      </c>
      <c r="EF102">
        <v>0</v>
      </c>
      <c r="EI102" s="2">
        <v>41076.001307870371</v>
      </c>
      <c r="ET102" s="3">
        <v>0.58333333333333337</v>
      </c>
      <c r="EU102" s="3">
        <v>0</v>
      </c>
      <c r="EV102" t="s">
        <v>1438</v>
      </c>
      <c r="EX102" t="s">
        <v>258</v>
      </c>
      <c r="EY102" t="s">
        <v>555</v>
      </c>
    </row>
    <row r="103" spans="1:156">
      <c r="A103">
        <v>377</v>
      </c>
      <c r="B103" s="7" t="s">
        <v>191</v>
      </c>
      <c r="C103" t="s">
        <v>823</v>
      </c>
      <c r="D103" t="s">
        <v>192</v>
      </c>
      <c r="E103">
        <v>15</v>
      </c>
      <c r="F103">
        <v>5</v>
      </c>
      <c r="G103">
        <v>15</v>
      </c>
      <c r="H103" t="s">
        <v>243</v>
      </c>
      <c r="I103" t="s">
        <v>1618</v>
      </c>
      <c r="J103" t="s">
        <v>1689</v>
      </c>
      <c r="K103" t="s">
        <v>1299</v>
      </c>
      <c r="L103" t="s">
        <v>295</v>
      </c>
      <c r="M103" t="s">
        <v>296</v>
      </c>
      <c r="S103" t="s">
        <v>1693</v>
      </c>
      <c r="T103" t="s">
        <v>1693</v>
      </c>
      <c r="U103" t="s">
        <v>192</v>
      </c>
      <c r="Y103" t="s">
        <v>1693</v>
      </c>
      <c r="AA103" t="s">
        <v>1693</v>
      </c>
      <c r="AI103" t="s">
        <v>1693</v>
      </c>
      <c r="AL103" t="s">
        <v>1694</v>
      </c>
      <c r="AM103" t="s">
        <v>244</v>
      </c>
      <c r="AN103" t="s">
        <v>1693</v>
      </c>
      <c r="CC103" t="s">
        <v>1652</v>
      </c>
      <c r="CD103" t="s">
        <v>284</v>
      </c>
      <c r="CE103" t="s">
        <v>1683</v>
      </c>
      <c r="CF103" s="1">
        <v>40826</v>
      </c>
      <c r="DR103" t="s">
        <v>823</v>
      </c>
      <c r="DS103">
        <v>0</v>
      </c>
      <c r="DT103">
        <v>0</v>
      </c>
      <c r="DV103">
        <v>0</v>
      </c>
      <c r="DW103">
        <v>0</v>
      </c>
      <c r="DY103">
        <v>0</v>
      </c>
      <c r="DZ103">
        <v>0</v>
      </c>
      <c r="EB103">
        <v>0</v>
      </c>
      <c r="EC103">
        <v>0</v>
      </c>
      <c r="EE103">
        <v>0</v>
      </c>
      <c r="EF103">
        <v>0</v>
      </c>
      <c r="EI103" s="2">
        <v>41078.818136574075</v>
      </c>
      <c r="EN103" t="s">
        <v>1693</v>
      </c>
      <c r="EO103" t="s">
        <v>1693</v>
      </c>
      <c r="ET103" s="3">
        <v>0.58333333333333337</v>
      </c>
      <c r="EU103" s="3">
        <v>0.79166666666666663</v>
      </c>
      <c r="EV103" t="s">
        <v>285</v>
      </c>
      <c r="EW103" t="s">
        <v>286</v>
      </c>
      <c r="EX103" t="s">
        <v>318</v>
      </c>
      <c r="EY103" t="s">
        <v>555</v>
      </c>
    </row>
    <row r="104" spans="1:156">
      <c r="A104">
        <v>378</v>
      </c>
      <c r="B104" s="7" t="s">
        <v>198</v>
      </c>
      <c r="C104" t="s">
        <v>1318</v>
      </c>
      <c r="D104" t="s">
        <v>199</v>
      </c>
      <c r="E104">
        <v>3</v>
      </c>
      <c r="F104">
        <v>3</v>
      </c>
      <c r="G104">
        <v>0</v>
      </c>
      <c r="H104" t="s">
        <v>326</v>
      </c>
      <c r="I104" t="s">
        <v>1618</v>
      </c>
      <c r="J104" t="s">
        <v>1661</v>
      </c>
      <c r="K104" t="s">
        <v>1299</v>
      </c>
      <c r="L104" t="s">
        <v>295</v>
      </c>
      <c r="M104" t="s">
        <v>296</v>
      </c>
      <c r="S104" t="s">
        <v>1693</v>
      </c>
      <c r="T104" t="s">
        <v>1693</v>
      </c>
      <c r="U104" t="s">
        <v>199</v>
      </c>
      <c r="X104" t="s">
        <v>1693</v>
      </c>
      <c r="Y104" t="s">
        <v>1693</v>
      </c>
      <c r="AA104" t="s">
        <v>1693</v>
      </c>
      <c r="AL104" t="s">
        <v>1664</v>
      </c>
      <c r="AM104" t="s">
        <v>200</v>
      </c>
      <c r="AN104" t="s">
        <v>1693</v>
      </c>
      <c r="CC104" t="s">
        <v>1652</v>
      </c>
      <c r="CD104" t="s">
        <v>370</v>
      </c>
      <c r="CE104" t="s">
        <v>1683</v>
      </c>
      <c r="CF104" s="1">
        <v>40826</v>
      </c>
      <c r="DR104" t="s">
        <v>1318</v>
      </c>
      <c r="DS104">
        <v>0</v>
      </c>
      <c r="DT104">
        <v>0</v>
      </c>
      <c r="DV104">
        <v>0</v>
      </c>
      <c r="DW104">
        <v>0</v>
      </c>
      <c r="DY104">
        <v>0</v>
      </c>
      <c r="DZ104">
        <v>0</v>
      </c>
      <c r="EB104">
        <v>0</v>
      </c>
      <c r="EC104">
        <v>0</v>
      </c>
      <c r="EE104">
        <v>0</v>
      </c>
      <c r="EF104">
        <v>0</v>
      </c>
      <c r="EI104" s="2">
        <v>41078.830347222225</v>
      </c>
      <c r="EO104" t="s">
        <v>1693</v>
      </c>
      <c r="ET104" s="3">
        <v>0.625</v>
      </c>
      <c r="EU104" s="3">
        <v>0.75</v>
      </c>
      <c r="EV104" t="s">
        <v>328</v>
      </c>
      <c r="EX104" t="s">
        <v>329</v>
      </c>
      <c r="EY104" t="s">
        <v>555</v>
      </c>
    </row>
    <row r="105" spans="1:156">
      <c r="A105">
        <v>379</v>
      </c>
      <c r="B105" s="7" t="s">
        <v>201</v>
      </c>
      <c r="C105" s="1">
        <v>41000</v>
      </c>
      <c r="D105" t="s">
        <v>202</v>
      </c>
      <c r="E105">
        <v>50</v>
      </c>
      <c r="F105">
        <v>50</v>
      </c>
      <c r="G105">
        <v>0</v>
      </c>
      <c r="H105" t="s">
        <v>332</v>
      </c>
      <c r="I105" t="s">
        <v>1618</v>
      </c>
      <c r="J105" t="s">
        <v>1661</v>
      </c>
      <c r="K105" t="s">
        <v>1299</v>
      </c>
      <c r="L105" t="s">
        <v>295</v>
      </c>
      <c r="M105" t="s">
        <v>296</v>
      </c>
      <c r="S105" t="s">
        <v>1693</v>
      </c>
      <c r="T105" t="s">
        <v>1693</v>
      </c>
      <c r="U105" t="s">
        <v>202</v>
      </c>
      <c r="X105" t="s">
        <v>1693</v>
      </c>
      <c r="Y105" t="s">
        <v>1693</v>
      </c>
      <c r="AA105" t="s">
        <v>1693</v>
      </c>
      <c r="AL105" t="s">
        <v>1664</v>
      </c>
      <c r="AM105" t="s">
        <v>203</v>
      </c>
      <c r="AN105" t="s">
        <v>1693</v>
      </c>
      <c r="CC105" t="s">
        <v>1652</v>
      </c>
      <c r="CD105" t="s">
        <v>370</v>
      </c>
      <c r="CE105" t="s">
        <v>1683</v>
      </c>
      <c r="CF105" s="1">
        <v>40826</v>
      </c>
      <c r="DR105" s="1">
        <v>41214</v>
      </c>
      <c r="DS105">
        <v>0</v>
      </c>
      <c r="DT105">
        <v>0</v>
      </c>
      <c r="DV105">
        <v>0</v>
      </c>
      <c r="DW105">
        <v>0</v>
      </c>
      <c r="DY105">
        <v>0</v>
      </c>
      <c r="DZ105">
        <v>0</v>
      </c>
      <c r="EB105">
        <v>0</v>
      </c>
      <c r="EC105">
        <v>0</v>
      </c>
      <c r="EE105">
        <v>0</v>
      </c>
      <c r="EF105">
        <v>0</v>
      </c>
      <c r="EI105" s="2">
        <v>41078.835069444445</v>
      </c>
      <c r="EQ105" t="s">
        <v>1693</v>
      </c>
      <c r="ET105" s="3">
        <v>0.35416666666666669</v>
      </c>
      <c r="EU105" s="3">
        <v>0.77083333333333337</v>
      </c>
      <c r="EV105" t="s">
        <v>364</v>
      </c>
      <c r="EX105" t="s">
        <v>318</v>
      </c>
      <c r="EY105" t="s">
        <v>555</v>
      </c>
    </row>
    <row r="106" spans="1:156">
      <c r="A106">
        <v>380</v>
      </c>
      <c r="B106" s="7" t="s">
        <v>204</v>
      </c>
      <c r="C106" t="s">
        <v>336</v>
      </c>
      <c r="D106" t="s">
        <v>165</v>
      </c>
      <c r="E106">
        <v>20</v>
      </c>
      <c r="F106">
        <v>14</v>
      </c>
      <c r="G106">
        <v>0</v>
      </c>
      <c r="H106" t="s">
        <v>299</v>
      </c>
      <c r="I106" t="s">
        <v>1618</v>
      </c>
      <c r="J106" t="s">
        <v>1689</v>
      </c>
      <c r="K106" t="s">
        <v>1299</v>
      </c>
      <c r="L106" t="s">
        <v>295</v>
      </c>
      <c r="M106" t="s">
        <v>296</v>
      </c>
      <c r="S106" t="s">
        <v>1693</v>
      </c>
      <c r="T106" t="s">
        <v>1693</v>
      </c>
      <c r="U106" t="s">
        <v>270</v>
      </c>
      <c r="X106" t="s">
        <v>1693</v>
      </c>
      <c r="Y106" t="s">
        <v>1693</v>
      </c>
      <c r="AA106" t="s">
        <v>1693</v>
      </c>
      <c r="AL106" t="s">
        <v>1694</v>
      </c>
      <c r="AM106" t="s">
        <v>245</v>
      </c>
      <c r="AN106" t="s">
        <v>1693</v>
      </c>
      <c r="CC106" t="s">
        <v>1652</v>
      </c>
      <c r="CD106" t="s">
        <v>166</v>
      </c>
      <c r="CE106" t="s">
        <v>1683</v>
      </c>
      <c r="CF106" s="1">
        <v>40826</v>
      </c>
      <c r="DR106" t="s">
        <v>336</v>
      </c>
      <c r="DS106">
        <v>0</v>
      </c>
      <c r="DT106">
        <v>0</v>
      </c>
      <c r="DV106">
        <v>0</v>
      </c>
      <c r="DW106">
        <v>0</v>
      </c>
      <c r="DY106">
        <v>0</v>
      </c>
      <c r="DZ106">
        <v>0</v>
      </c>
      <c r="EB106">
        <v>0</v>
      </c>
      <c r="EC106">
        <v>0</v>
      </c>
      <c r="EE106">
        <v>0</v>
      </c>
      <c r="EF106">
        <v>0</v>
      </c>
      <c r="EI106" s="2">
        <v>41078.866747685184</v>
      </c>
      <c r="EN106" t="s">
        <v>1693</v>
      </c>
      <c r="EO106" t="s">
        <v>1693</v>
      </c>
      <c r="ET106" s="3">
        <v>0.35416666666666669</v>
      </c>
      <c r="EU106" s="3">
        <v>0.83333333333333337</v>
      </c>
      <c r="EV106" t="s">
        <v>354</v>
      </c>
      <c r="EW106" t="s">
        <v>247</v>
      </c>
      <c r="EX106" t="s">
        <v>365</v>
      </c>
      <c r="EY106" t="s">
        <v>555</v>
      </c>
    </row>
    <row r="107" spans="1:156">
      <c r="A107">
        <v>381</v>
      </c>
      <c r="B107" s="7" t="s">
        <v>167</v>
      </c>
      <c r="C107" s="1">
        <v>41246</v>
      </c>
      <c r="D107" t="s">
        <v>241</v>
      </c>
      <c r="E107">
        <v>14</v>
      </c>
      <c r="F107">
        <v>20</v>
      </c>
      <c r="G107">
        <v>0</v>
      </c>
      <c r="H107" t="s">
        <v>315</v>
      </c>
      <c r="I107" t="s">
        <v>1618</v>
      </c>
      <c r="J107" t="s">
        <v>1689</v>
      </c>
      <c r="K107" t="s">
        <v>1299</v>
      </c>
      <c r="L107" t="s">
        <v>295</v>
      </c>
      <c r="M107" t="s">
        <v>296</v>
      </c>
      <c r="S107" t="s">
        <v>1693</v>
      </c>
      <c r="T107" t="s">
        <v>1693</v>
      </c>
      <c r="U107" t="s">
        <v>278</v>
      </c>
      <c r="Y107" t="s">
        <v>1693</v>
      </c>
      <c r="AA107" t="s">
        <v>1693</v>
      </c>
      <c r="AL107" t="s">
        <v>1694</v>
      </c>
      <c r="AM107" t="s">
        <v>350</v>
      </c>
      <c r="AN107" t="s">
        <v>1693</v>
      </c>
      <c r="CC107" t="s">
        <v>1652</v>
      </c>
      <c r="CD107" t="s">
        <v>290</v>
      </c>
      <c r="CE107" t="s">
        <v>1683</v>
      </c>
      <c r="CF107" s="1">
        <v>40826</v>
      </c>
      <c r="DR107" s="1">
        <v>41246</v>
      </c>
      <c r="DS107">
        <v>0</v>
      </c>
      <c r="DT107">
        <v>0</v>
      </c>
      <c r="DV107">
        <v>0</v>
      </c>
      <c r="DW107">
        <v>0</v>
      </c>
      <c r="DY107">
        <v>0</v>
      </c>
      <c r="DZ107">
        <v>0</v>
      </c>
      <c r="EB107">
        <v>0</v>
      </c>
      <c r="EC107">
        <v>0</v>
      </c>
      <c r="EE107">
        <v>0</v>
      </c>
      <c r="EF107">
        <v>0</v>
      </c>
      <c r="EI107" s="2">
        <v>41078.869791666664</v>
      </c>
      <c r="EN107" t="s">
        <v>1693</v>
      </c>
      <c r="EO107" t="s">
        <v>1693</v>
      </c>
      <c r="ET107" s="3">
        <v>0.33333333333333331</v>
      </c>
      <c r="EU107" s="3">
        <v>0.83333333333333337</v>
      </c>
      <c r="EV107" t="s">
        <v>168</v>
      </c>
      <c r="EW107" t="s">
        <v>334</v>
      </c>
      <c r="EX107" t="s">
        <v>340</v>
      </c>
      <c r="EY107" t="s">
        <v>555</v>
      </c>
    </row>
    <row r="108" spans="1:156">
      <c r="A108">
        <v>382</v>
      </c>
      <c r="B108" s="7" t="s">
        <v>426</v>
      </c>
      <c r="C108" t="s">
        <v>723</v>
      </c>
      <c r="D108" t="s">
        <v>223</v>
      </c>
      <c r="E108">
        <v>0</v>
      </c>
      <c r="F108">
        <v>0</v>
      </c>
      <c r="G108">
        <v>371</v>
      </c>
      <c r="H108" t="s">
        <v>224</v>
      </c>
      <c r="I108" t="s">
        <v>1688</v>
      </c>
      <c r="J108" t="s">
        <v>1689</v>
      </c>
      <c r="K108" t="s">
        <v>1299</v>
      </c>
      <c r="L108" t="s">
        <v>1653</v>
      </c>
      <c r="M108" t="s">
        <v>1654</v>
      </c>
      <c r="Q108" t="s">
        <v>1693</v>
      </c>
      <c r="S108" t="s">
        <v>1693</v>
      </c>
      <c r="T108" t="s">
        <v>1693</v>
      </c>
      <c r="U108" t="s">
        <v>223</v>
      </c>
      <c r="AI108" t="s">
        <v>1693</v>
      </c>
      <c r="AL108" t="s">
        <v>1664</v>
      </c>
      <c r="AM108" t="s">
        <v>225</v>
      </c>
      <c r="AN108" t="s">
        <v>1693</v>
      </c>
      <c r="BC108" t="s">
        <v>1693</v>
      </c>
      <c r="CC108" t="s">
        <v>1696</v>
      </c>
      <c r="CD108" t="s">
        <v>428</v>
      </c>
      <c r="CE108" t="s">
        <v>993</v>
      </c>
      <c r="CF108" t="s">
        <v>773</v>
      </c>
      <c r="DR108" t="s">
        <v>565</v>
      </c>
      <c r="DS108" t="s">
        <v>1696</v>
      </c>
      <c r="DT108" t="s">
        <v>1697</v>
      </c>
      <c r="DU108" t="s">
        <v>566</v>
      </c>
      <c r="DV108" t="s">
        <v>1652</v>
      </c>
      <c r="DW108" t="s">
        <v>1683</v>
      </c>
      <c r="DX108" s="1">
        <v>41217</v>
      </c>
      <c r="DY108">
        <v>0</v>
      </c>
      <c r="DZ108">
        <v>0</v>
      </c>
      <c r="EB108">
        <v>0</v>
      </c>
      <c r="EC108">
        <v>0</v>
      </c>
      <c r="EE108">
        <v>0</v>
      </c>
      <c r="EF108">
        <v>0</v>
      </c>
      <c r="EH108" t="s">
        <v>1693</v>
      </c>
      <c r="EI108" s="2">
        <v>41079.38790509259</v>
      </c>
      <c r="EK108" t="s">
        <v>1693</v>
      </c>
      <c r="ET108" s="3">
        <v>0.375</v>
      </c>
      <c r="EU108" s="3">
        <v>0.75</v>
      </c>
      <c r="EV108" t="s">
        <v>567</v>
      </c>
      <c r="EX108" t="s">
        <v>226</v>
      </c>
      <c r="EY108" t="s">
        <v>555</v>
      </c>
    </row>
    <row r="109" spans="1:156">
      <c r="A109">
        <v>384</v>
      </c>
      <c r="B109" s="7" t="s">
        <v>342</v>
      </c>
      <c r="C109" t="s">
        <v>1033</v>
      </c>
      <c r="D109" t="s">
        <v>343</v>
      </c>
      <c r="E109">
        <v>2</v>
      </c>
      <c r="F109">
        <v>2</v>
      </c>
      <c r="G109">
        <v>0</v>
      </c>
      <c r="H109" t="s">
        <v>178</v>
      </c>
      <c r="I109" t="s">
        <v>1688</v>
      </c>
      <c r="J109" t="s">
        <v>1689</v>
      </c>
      <c r="K109" t="s">
        <v>1652</v>
      </c>
      <c r="L109" t="s">
        <v>1605</v>
      </c>
      <c r="M109" t="s">
        <v>1606</v>
      </c>
      <c r="N109" t="s">
        <v>1693</v>
      </c>
      <c r="S109" t="s">
        <v>1693</v>
      </c>
      <c r="T109" t="s">
        <v>1693</v>
      </c>
      <c r="U109" t="s">
        <v>343</v>
      </c>
      <c r="V109" t="s">
        <v>1693</v>
      </c>
      <c r="W109" t="s">
        <v>1693</v>
      </c>
      <c r="X109" t="s">
        <v>1693</v>
      </c>
      <c r="Y109" t="s">
        <v>1693</v>
      </c>
      <c r="Z109" t="s">
        <v>1693</v>
      </c>
      <c r="AA109" t="s">
        <v>1693</v>
      </c>
      <c r="AL109" t="s">
        <v>1694</v>
      </c>
      <c r="AM109" t="s">
        <v>179</v>
      </c>
      <c r="CC109" t="s">
        <v>1696</v>
      </c>
      <c r="CD109" t="s">
        <v>1605</v>
      </c>
      <c r="CE109" t="s">
        <v>1666</v>
      </c>
      <c r="CF109" s="1">
        <v>41093</v>
      </c>
      <c r="CQ109" t="s">
        <v>1693</v>
      </c>
      <c r="DR109" t="s">
        <v>1033</v>
      </c>
      <c r="DS109">
        <v>0</v>
      </c>
      <c r="DT109">
        <v>0</v>
      </c>
      <c r="DV109">
        <v>0</v>
      </c>
      <c r="DW109">
        <v>0</v>
      </c>
      <c r="DY109">
        <v>0</v>
      </c>
      <c r="DZ109">
        <v>0</v>
      </c>
      <c r="EB109">
        <v>0</v>
      </c>
      <c r="EC109">
        <v>0</v>
      </c>
      <c r="EE109">
        <v>0</v>
      </c>
      <c r="EF109">
        <v>0</v>
      </c>
      <c r="EI109" s="2">
        <v>41079.595636574071</v>
      </c>
      <c r="EK109" t="s">
        <v>1693</v>
      </c>
      <c r="EO109" t="s">
        <v>1693</v>
      </c>
      <c r="ES109" t="s">
        <v>1693</v>
      </c>
      <c r="ET109" s="3">
        <v>0.35416666666666669</v>
      </c>
      <c r="EU109" s="3">
        <v>0.60416666666666663</v>
      </c>
      <c r="EV109" t="s">
        <v>180</v>
      </c>
      <c r="EW109" t="s">
        <v>181</v>
      </c>
      <c r="EX109" t="s">
        <v>177</v>
      </c>
      <c r="EY109" t="s">
        <v>555</v>
      </c>
    </row>
    <row r="110" spans="1:156">
      <c r="A110">
        <v>385</v>
      </c>
      <c r="B110" s="7" t="s">
        <v>182</v>
      </c>
      <c r="C110" t="s">
        <v>906</v>
      </c>
      <c r="D110" t="s">
        <v>1231</v>
      </c>
      <c r="E110">
        <v>0</v>
      </c>
      <c r="F110">
        <v>2</v>
      </c>
      <c r="G110">
        <v>0</v>
      </c>
      <c r="H110" t="s">
        <v>145</v>
      </c>
      <c r="I110" t="s">
        <v>1618</v>
      </c>
      <c r="J110" t="s">
        <v>1661</v>
      </c>
      <c r="K110" t="s">
        <v>1652</v>
      </c>
      <c r="L110" t="s">
        <v>1605</v>
      </c>
      <c r="M110" t="s">
        <v>1606</v>
      </c>
      <c r="N110" t="s">
        <v>1693</v>
      </c>
      <c r="S110" t="s">
        <v>1693</v>
      </c>
      <c r="T110" t="s">
        <v>1693</v>
      </c>
      <c r="U110" t="s">
        <v>1231</v>
      </c>
      <c r="V110" t="s">
        <v>1693</v>
      </c>
      <c r="W110" t="s">
        <v>1693</v>
      </c>
      <c r="X110" t="s">
        <v>1693</v>
      </c>
      <c r="Y110" t="s">
        <v>1693</v>
      </c>
      <c r="Z110" t="s">
        <v>1693</v>
      </c>
      <c r="AA110" t="s">
        <v>1693</v>
      </c>
      <c r="AL110" t="s">
        <v>1664</v>
      </c>
      <c r="AM110" t="s">
        <v>146</v>
      </c>
      <c r="BK110" t="s">
        <v>1693</v>
      </c>
      <c r="CC110" t="s">
        <v>1696</v>
      </c>
      <c r="CD110" t="s">
        <v>1775</v>
      </c>
      <c r="CE110" t="s">
        <v>993</v>
      </c>
      <c r="CF110" t="s">
        <v>606</v>
      </c>
      <c r="DR110" t="s">
        <v>906</v>
      </c>
      <c r="DS110">
        <v>0</v>
      </c>
      <c r="DT110">
        <v>0</v>
      </c>
      <c r="DV110">
        <v>0</v>
      </c>
      <c r="DW110">
        <v>0</v>
      </c>
      <c r="DY110">
        <v>0</v>
      </c>
      <c r="DZ110">
        <v>0</v>
      </c>
      <c r="EB110">
        <v>0</v>
      </c>
      <c r="EC110">
        <v>0</v>
      </c>
      <c r="EE110">
        <v>0</v>
      </c>
      <c r="EF110">
        <v>0</v>
      </c>
      <c r="EH110" t="s">
        <v>1693</v>
      </c>
      <c r="EI110" s="2">
        <v>41079.601944444446</v>
      </c>
      <c r="EK110" t="s">
        <v>1693</v>
      </c>
      <c r="EQ110" t="s">
        <v>1693</v>
      </c>
      <c r="ES110" t="s">
        <v>1693</v>
      </c>
      <c r="ET110" s="3">
        <v>0.85416666666666663</v>
      </c>
      <c r="EU110" s="3">
        <v>0.95833333333333337</v>
      </c>
      <c r="EV110" t="s">
        <v>1015</v>
      </c>
      <c r="EW110" t="s">
        <v>1775</v>
      </c>
      <c r="EX110" t="s">
        <v>177</v>
      </c>
      <c r="EY110" t="s">
        <v>555</v>
      </c>
      <c r="EZ110" t="s">
        <v>98</v>
      </c>
    </row>
    <row r="111" spans="1:156">
      <c r="A111">
        <v>386</v>
      </c>
      <c r="B111" s="7" t="s">
        <v>147</v>
      </c>
      <c r="C111" t="s">
        <v>1224</v>
      </c>
      <c r="D111" t="s">
        <v>1231</v>
      </c>
      <c r="E111">
        <v>2</v>
      </c>
      <c r="F111">
        <v>0</v>
      </c>
      <c r="G111">
        <v>0</v>
      </c>
      <c r="H111" t="s">
        <v>148</v>
      </c>
      <c r="I111" t="s">
        <v>1688</v>
      </c>
      <c r="J111" t="s">
        <v>1661</v>
      </c>
      <c r="K111" t="s">
        <v>1652</v>
      </c>
      <c r="L111" t="s">
        <v>1605</v>
      </c>
      <c r="M111" t="s">
        <v>1606</v>
      </c>
      <c r="N111" t="s">
        <v>1693</v>
      </c>
      <c r="P111" t="s">
        <v>1693</v>
      </c>
      <c r="S111" t="s">
        <v>1693</v>
      </c>
      <c r="T111" t="s">
        <v>1693</v>
      </c>
      <c r="U111" t="s">
        <v>1231</v>
      </c>
      <c r="V111" t="s">
        <v>1693</v>
      </c>
      <c r="W111" t="s">
        <v>1693</v>
      </c>
      <c r="X111" t="s">
        <v>1693</v>
      </c>
      <c r="Y111" t="s">
        <v>1693</v>
      </c>
      <c r="Z111" t="s">
        <v>1693</v>
      </c>
      <c r="AA111" t="s">
        <v>1693</v>
      </c>
      <c r="AL111" t="s">
        <v>1664</v>
      </c>
      <c r="AM111" t="s">
        <v>431</v>
      </c>
      <c r="BK111" t="s">
        <v>1693</v>
      </c>
      <c r="CC111" t="s">
        <v>1696</v>
      </c>
      <c r="CD111" t="s">
        <v>149</v>
      </c>
      <c r="CE111" t="s">
        <v>1666</v>
      </c>
      <c r="CF111" s="1">
        <v>41093</v>
      </c>
      <c r="CQ111" t="s">
        <v>1693</v>
      </c>
      <c r="DR111" t="s">
        <v>1224</v>
      </c>
      <c r="DS111" t="s">
        <v>1696</v>
      </c>
      <c r="DT111" t="s">
        <v>993</v>
      </c>
      <c r="DU111" s="1">
        <v>41063</v>
      </c>
      <c r="DV111">
        <v>0</v>
      </c>
      <c r="DW111">
        <v>0</v>
      </c>
      <c r="DY111">
        <v>0</v>
      </c>
      <c r="DZ111">
        <v>0</v>
      </c>
      <c r="EB111">
        <v>0</v>
      </c>
      <c r="EC111">
        <v>0</v>
      </c>
      <c r="EE111">
        <v>0</v>
      </c>
      <c r="EF111">
        <v>0</v>
      </c>
      <c r="EH111" t="s">
        <v>1693</v>
      </c>
      <c r="EI111" s="2">
        <v>41079.609618055554</v>
      </c>
      <c r="EK111" t="s">
        <v>1693</v>
      </c>
      <c r="EO111" t="s">
        <v>1693</v>
      </c>
      <c r="ES111" t="s">
        <v>1693</v>
      </c>
      <c r="ET111" s="3">
        <v>0.64583333333333337</v>
      </c>
      <c r="EU111" s="3">
        <v>0.70833333333333337</v>
      </c>
      <c r="EV111" t="s">
        <v>150</v>
      </c>
      <c r="EW111" t="s">
        <v>1775</v>
      </c>
      <c r="EX111" t="s">
        <v>177</v>
      </c>
      <c r="EY111" t="s">
        <v>555</v>
      </c>
    </row>
    <row r="112" spans="1:156">
      <c r="A112">
        <v>388</v>
      </c>
      <c r="B112" s="7" t="s">
        <v>196</v>
      </c>
      <c r="C112" s="1">
        <v>41127</v>
      </c>
      <c r="D112" t="s">
        <v>197</v>
      </c>
      <c r="E112">
        <v>0</v>
      </c>
      <c r="F112">
        <v>1</v>
      </c>
      <c r="G112">
        <v>0</v>
      </c>
      <c r="H112" t="s">
        <v>156</v>
      </c>
      <c r="I112" t="s">
        <v>1688</v>
      </c>
      <c r="J112" t="s">
        <v>1689</v>
      </c>
      <c r="K112" t="s">
        <v>1652</v>
      </c>
      <c r="L112" t="s">
        <v>1691</v>
      </c>
      <c r="M112" t="s">
        <v>1692</v>
      </c>
      <c r="T112" t="s">
        <v>1693</v>
      </c>
      <c r="U112" t="s">
        <v>197</v>
      </c>
      <c r="X112" t="s">
        <v>1693</v>
      </c>
      <c r="Y112" t="s">
        <v>1693</v>
      </c>
      <c r="AB112" t="s">
        <v>1693</v>
      </c>
      <c r="AL112" t="s">
        <v>1664</v>
      </c>
      <c r="AM112" t="s">
        <v>157</v>
      </c>
      <c r="BT112" t="s">
        <v>1693</v>
      </c>
      <c r="CC112" t="s">
        <v>1696</v>
      </c>
      <c r="CE112" t="s">
        <v>993</v>
      </c>
      <c r="CF112" t="s">
        <v>748</v>
      </c>
      <c r="DR112" s="1">
        <v>41127</v>
      </c>
      <c r="DS112">
        <v>0</v>
      </c>
      <c r="DT112">
        <v>0</v>
      </c>
      <c r="DV112">
        <v>0</v>
      </c>
      <c r="DW112">
        <v>0</v>
      </c>
      <c r="DY112">
        <v>0</v>
      </c>
      <c r="DZ112">
        <v>0</v>
      </c>
      <c r="EB112">
        <v>0</v>
      </c>
      <c r="EC112">
        <v>0</v>
      </c>
      <c r="EE112">
        <v>0</v>
      </c>
      <c r="EF112">
        <v>0</v>
      </c>
      <c r="EI112" s="2">
        <v>41079.680706018517</v>
      </c>
      <c r="ET112" s="3">
        <v>0.77083333333333337</v>
      </c>
      <c r="EU112" s="3">
        <v>0.83333333333333337</v>
      </c>
      <c r="EV112" t="s">
        <v>158</v>
      </c>
      <c r="EX112" t="s">
        <v>1132</v>
      </c>
      <c r="EY112" t="s">
        <v>555</v>
      </c>
    </row>
    <row r="113" spans="1:156">
      <c r="A113">
        <v>390</v>
      </c>
      <c r="B113" s="7" t="s">
        <v>311</v>
      </c>
      <c r="C113" t="s">
        <v>1658</v>
      </c>
      <c r="D113" t="s">
        <v>162</v>
      </c>
      <c r="E113">
        <v>4</v>
      </c>
      <c r="F113">
        <v>0</v>
      </c>
      <c r="G113">
        <v>0</v>
      </c>
      <c r="H113" t="s">
        <v>163</v>
      </c>
      <c r="I113" t="s">
        <v>1688</v>
      </c>
      <c r="J113" t="s">
        <v>1661</v>
      </c>
      <c r="K113" t="s">
        <v>1690</v>
      </c>
      <c r="L113" t="s">
        <v>861</v>
      </c>
      <c r="M113" t="s">
        <v>862</v>
      </c>
      <c r="N113" t="s">
        <v>1693</v>
      </c>
      <c r="R113" t="s">
        <v>1693</v>
      </c>
      <c r="S113" t="s">
        <v>1693</v>
      </c>
      <c r="T113" t="s">
        <v>1693</v>
      </c>
      <c r="U113" t="s">
        <v>162</v>
      </c>
      <c r="V113" t="s">
        <v>1693</v>
      </c>
      <c r="W113" t="s">
        <v>1693</v>
      </c>
      <c r="X113" t="s">
        <v>1693</v>
      </c>
      <c r="Y113" t="s">
        <v>1693</v>
      </c>
      <c r="Z113" t="s">
        <v>1693</v>
      </c>
      <c r="AA113" t="s">
        <v>1693</v>
      </c>
      <c r="AB113" t="s">
        <v>1693</v>
      </c>
      <c r="AG113" t="s">
        <v>1693</v>
      </c>
      <c r="AL113" t="s">
        <v>1664</v>
      </c>
      <c r="AM113" t="s">
        <v>834</v>
      </c>
      <c r="AW113" t="s">
        <v>1693</v>
      </c>
      <c r="BW113" t="s">
        <v>1693</v>
      </c>
      <c r="BZ113" t="s">
        <v>1693</v>
      </c>
      <c r="CC113" t="s">
        <v>1696</v>
      </c>
      <c r="CE113" t="s">
        <v>1622</v>
      </c>
      <c r="CF113" s="1">
        <v>40672</v>
      </c>
      <c r="DR113" t="s">
        <v>1658</v>
      </c>
      <c r="DS113" t="s">
        <v>1696</v>
      </c>
      <c r="DT113" t="s">
        <v>1666</v>
      </c>
      <c r="DU113" t="s">
        <v>1767</v>
      </c>
      <c r="DV113" t="s">
        <v>1696</v>
      </c>
      <c r="DW113" t="s">
        <v>1666</v>
      </c>
      <c r="DX113" s="1">
        <v>40675</v>
      </c>
      <c r="DY113">
        <v>0</v>
      </c>
      <c r="DZ113">
        <v>0</v>
      </c>
      <c r="EB113">
        <v>0</v>
      </c>
      <c r="EC113">
        <v>0</v>
      </c>
      <c r="EE113">
        <v>0</v>
      </c>
      <c r="EF113">
        <v>0</v>
      </c>
      <c r="EH113" t="s">
        <v>1693</v>
      </c>
      <c r="EI113" s="2">
        <v>41080.452939814815</v>
      </c>
      <c r="ES113" t="s">
        <v>1693</v>
      </c>
      <c r="ET113" s="3">
        <v>0.82291666666666663</v>
      </c>
      <c r="EU113" s="3">
        <v>0.96180555555555547</v>
      </c>
      <c r="EV113" t="s">
        <v>281</v>
      </c>
      <c r="EX113">
        <v>256837550</v>
      </c>
      <c r="EY113" t="s">
        <v>555</v>
      </c>
    </row>
    <row r="114" spans="1:156">
      <c r="A114">
        <v>391</v>
      </c>
      <c r="B114" s="7" t="s">
        <v>304</v>
      </c>
      <c r="C114" t="s">
        <v>619</v>
      </c>
      <c r="D114" t="s">
        <v>164</v>
      </c>
      <c r="E114">
        <v>3</v>
      </c>
      <c r="F114">
        <v>0</v>
      </c>
      <c r="G114">
        <v>0</v>
      </c>
      <c r="H114" t="s">
        <v>115</v>
      </c>
      <c r="I114" t="s">
        <v>1688</v>
      </c>
      <c r="J114" t="s">
        <v>1689</v>
      </c>
      <c r="K114" t="s">
        <v>1530</v>
      </c>
      <c r="L114" t="s">
        <v>861</v>
      </c>
      <c r="M114" t="s">
        <v>862</v>
      </c>
      <c r="N114" t="s">
        <v>1693</v>
      </c>
      <c r="R114" t="s">
        <v>1693</v>
      </c>
      <c r="S114" t="s">
        <v>1693</v>
      </c>
      <c r="T114" t="s">
        <v>1693</v>
      </c>
      <c r="U114" t="s">
        <v>164</v>
      </c>
      <c r="V114" t="s">
        <v>1693</v>
      </c>
      <c r="W114" t="s">
        <v>1693</v>
      </c>
      <c r="X114" t="s">
        <v>1693</v>
      </c>
      <c r="Z114" t="s">
        <v>1693</v>
      </c>
      <c r="AA114" t="s">
        <v>1693</v>
      </c>
      <c r="AB114" t="s">
        <v>1693</v>
      </c>
      <c r="AG114" t="s">
        <v>1693</v>
      </c>
      <c r="AK114" t="s">
        <v>1693</v>
      </c>
      <c r="AL114" t="s">
        <v>1681</v>
      </c>
      <c r="AM114" t="s">
        <v>782</v>
      </c>
      <c r="AW114" t="s">
        <v>1693</v>
      </c>
      <c r="BZ114" t="s">
        <v>1693</v>
      </c>
      <c r="CC114" t="s">
        <v>1696</v>
      </c>
      <c r="CE114" t="s">
        <v>1622</v>
      </c>
      <c r="CF114" s="1">
        <v>40672</v>
      </c>
      <c r="DR114" t="s">
        <v>619</v>
      </c>
      <c r="DS114" t="s">
        <v>1696</v>
      </c>
      <c r="DT114" t="s">
        <v>1697</v>
      </c>
      <c r="DU114" s="1">
        <v>40583</v>
      </c>
      <c r="DV114">
        <v>0</v>
      </c>
      <c r="DW114">
        <v>0</v>
      </c>
      <c r="DY114">
        <v>0</v>
      </c>
      <c r="DZ114">
        <v>0</v>
      </c>
      <c r="EB114">
        <v>0</v>
      </c>
      <c r="EC114">
        <v>0</v>
      </c>
      <c r="EE114">
        <v>0</v>
      </c>
      <c r="EF114">
        <v>0</v>
      </c>
      <c r="EH114" t="s">
        <v>1693</v>
      </c>
      <c r="EI114" s="2">
        <v>41080.461111111108</v>
      </c>
      <c r="EQ114" t="s">
        <v>1693</v>
      </c>
      <c r="ES114" t="s">
        <v>1693</v>
      </c>
      <c r="ET114" s="3">
        <v>0.875</v>
      </c>
      <c r="EU114" s="3">
        <v>0.97916666666666663</v>
      </c>
      <c r="EV114" t="s">
        <v>307</v>
      </c>
      <c r="EW114" t="s">
        <v>836</v>
      </c>
      <c r="EX114">
        <v>256837550</v>
      </c>
      <c r="EY114" t="s">
        <v>555</v>
      </c>
    </row>
    <row r="115" spans="1:156">
      <c r="A115">
        <v>393</v>
      </c>
      <c r="B115" s="7" t="s">
        <v>123</v>
      </c>
      <c r="C115" s="1">
        <v>40942</v>
      </c>
      <c r="D115" t="s">
        <v>832</v>
      </c>
      <c r="E115">
        <v>4</v>
      </c>
      <c r="F115">
        <v>0</v>
      </c>
      <c r="G115">
        <v>0</v>
      </c>
      <c r="H115" t="s">
        <v>124</v>
      </c>
      <c r="I115" t="s">
        <v>1688</v>
      </c>
      <c r="J115" t="s">
        <v>1689</v>
      </c>
      <c r="K115" t="s">
        <v>1530</v>
      </c>
      <c r="L115" t="s">
        <v>861</v>
      </c>
      <c r="M115" t="s">
        <v>862</v>
      </c>
      <c r="N115" t="s">
        <v>1693</v>
      </c>
      <c r="R115" t="s">
        <v>1693</v>
      </c>
      <c r="S115" t="s">
        <v>1693</v>
      </c>
      <c r="T115" t="s">
        <v>1693</v>
      </c>
      <c r="U115" t="s">
        <v>832</v>
      </c>
      <c r="V115" t="s">
        <v>1693</v>
      </c>
      <c r="X115" t="s">
        <v>1693</v>
      </c>
      <c r="Y115" t="s">
        <v>1693</v>
      </c>
      <c r="AA115" t="s">
        <v>1693</v>
      </c>
      <c r="AB115" t="s">
        <v>1693</v>
      </c>
      <c r="AG115" t="s">
        <v>1693</v>
      </c>
      <c r="AL115" t="s">
        <v>1681</v>
      </c>
      <c r="AM115" t="s">
        <v>834</v>
      </c>
      <c r="AW115" t="s">
        <v>1693</v>
      </c>
      <c r="BZ115" t="s">
        <v>1693</v>
      </c>
      <c r="CC115" t="s">
        <v>1696</v>
      </c>
      <c r="CE115" t="s">
        <v>1622</v>
      </c>
      <c r="CF115" s="1">
        <v>40672</v>
      </c>
      <c r="DR115" s="1">
        <v>40942</v>
      </c>
      <c r="DS115" t="s">
        <v>1696</v>
      </c>
      <c r="DT115" t="s">
        <v>1666</v>
      </c>
      <c r="DU115" s="1">
        <v>40583</v>
      </c>
      <c r="DV115">
        <v>0</v>
      </c>
      <c r="DW115">
        <v>0</v>
      </c>
      <c r="DY115">
        <v>0</v>
      </c>
      <c r="DZ115">
        <v>0</v>
      </c>
      <c r="EB115">
        <v>0</v>
      </c>
      <c r="EC115">
        <v>0</v>
      </c>
      <c r="EE115">
        <v>0</v>
      </c>
      <c r="EF115">
        <v>0</v>
      </c>
      <c r="EH115" t="s">
        <v>1693</v>
      </c>
      <c r="EI115" s="2">
        <v>41080.470046296294</v>
      </c>
      <c r="EQ115" t="s">
        <v>1693</v>
      </c>
      <c r="ES115" t="s">
        <v>1693</v>
      </c>
      <c r="ET115" s="3">
        <v>0.86458333333333337</v>
      </c>
      <c r="EU115" s="3">
        <v>0.97916666666666663</v>
      </c>
      <c r="EV115" t="s">
        <v>835</v>
      </c>
      <c r="EW115" t="s">
        <v>836</v>
      </c>
      <c r="EX115">
        <v>256837550</v>
      </c>
      <c r="EY115" t="s">
        <v>555</v>
      </c>
      <c r="EZ115" t="s">
        <v>98</v>
      </c>
    </row>
    <row r="116" spans="1:156">
      <c r="A116">
        <v>396</v>
      </c>
      <c r="B116" s="7" t="s">
        <v>130</v>
      </c>
      <c r="C116" s="1">
        <v>40942</v>
      </c>
      <c r="D116" t="s">
        <v>859</v>
      </c>
      <c r="E116">
        <v>0</v>
      </c>
      <c r="F116">
        <v>0</v>
      </c>
      <c r="G116">
        <v>0</v>
      </c>
      <c r="H116" t="s">
        <v>131</v>
      </c>
      <c r="I116" t="s">
        <v>1618</v>
      </c>
      <c r="J116" t="s">
        <v>1689</v>
      </c>
      <c r="K116" t="s">
        <v>1299</v>
      </c>
      <c r="L116" t="s">
        <v>861</v>
      </c>
      <c r="M116" t="s">
        <v>862</v>
      </c>
      <c r="N116" t="s">
        <v>1693</v>
      </c>
      <c r="S116" t="s">
        <v>1693</v>
      </c>
      <c r="T116" t="s">
        <v>1693</v>
      </c>
      <c r="U116" t="s">
        <v>859</v>
      </c>
      <c r="V116" t="s">
        <v>1693</v>
      </c>
      <c r="W116" t="s">
        <v>1693</v>
      </c>
      <c r="X116" t="s">
        <v>1693</v>
      </c>
      <c r="Y116" t="s">
        <v>1693</v>
      </c>
      <c r="AA116" t="s">
        <v>1693</v>
      </c>
      <c r="AB116" t="s">
        <v>1693</v>
      </c>
      <c r="AL116" t="s">
        <v>1664</v>
      </c>
      <c r="AM116" t="s">
        <v>863</v>
      </c>
      <c r="AT116" t="s">
        <v>1693</v>
      </c>
      <c r="CC116" t="s">
        <v>1652</v>
      </c>
      <c r="CE116" t="s">
        <v>1683</v>
      </c>
      <c r="CF116" t="s">
        <v>700</v>
      </c>
      <c r="DR116" s="1">
        <v>40942</v>
      </c>
      <c r="DS116">
        <v>0</v>
      </c>
      <c r="DT116">
        <v>0</v>
      </c>
      <c r="DV116">
        <v>0</v>
      </c>
      <c r="DW116">
        <v>0</v>
      </c>
      <c r="DY116">
        <v>0</v>
      </c>
      <c r="DZ116">
        <v>0</v>
      </c>
      <c r="EB116">
        <v>0</v>
      </c>
      <c r="EC116">
        <v>0</v>
      </c>
      <c r="EE116">
        <v>0</v>
      </c>
      <c r="EF116">
        <v>0</v>
      </c>
      <c r="EI116" s="2">
        <v>41080.47865740741</v>
      </c>
      <c r="EQ116" t="s">
        <v>1693</v>
      </c>
      <c r="ES116" t="s">
        <v>1693</v>
      </c>
      <c r="ET116" s="3">
        <v>0.89583333333333337</v>
      </c>
      <c r="EU116" s="3">
        <v>0.95833333333333337</v>
      </c>
      <c r="EV116" t="s">
        <v>859</v>
      </c>
      <c r="EX116">
        <v>256837550</v>
      </c>
      <c r="EY116" t="s">
        <v>555</v>
      </c>
    </row>
    <row r="117" spans="1:156">
      <c r="A117">
        <v>398</v>
      </c>
      <c r="B117" s="7" t="s">
        <v>139</v>
      </c>
      <c r="C117" s="1">
        <v>41157</v>
      </c>
      <c r="D117" t="s">
        <v>140</v>
      </c>
      <c r="E117">
        <v>4</v>
      </c>
      <c r="F117">
        <v>0</v>
      </c>
      <c r="G117">
        <v>0</v>
      </c>
      <c r="H117" t="s">
        <v>141</v>
      </c>
      <c r="I117" t="s">
        <v>1688</v>
      </c>
      <c r="J117" t="s">
        <v>1689</v>
      </c>
      <c r="K117" t="s">
        <v>1530</v>
      </c>
      <c r="L117" t="s">
        <v>861</v>
      </c>
      <c r="M117" t="s">
        <v>862</v>
      </c>
      <c r="N117" t="s">
        <v>1693</v>
      </c>
      <c r="R117" t="s">
        <v>1693</v>
      </c>
      <c r="S117" t="s">
        <v>1693</v>
      </c>
      <c r="T117" t="s">
        <v>1693</v>
      </c>
      <c r="U117" t="s">
        <v>140</v>
      </c>
      <c r="V117" t="s">
        <v>1693</v>
      </c>
      <c r="W117" t="s">
        <v>1693</v>
      </c>
      <c r="X117" t="s">
        <v>1693</v>
      </c>
      <c r="AA117" t="s">
        <v>1693</v>
      </c>
      <c r="AL117" t="s">
        <v>1694</v>
      </c>
      <c r="AM117" t="s">
        <v>142</v>
      </c>
      <c r="BY117" t="s">
        <v>1693</v>
      </c>
      <c r="CC117" t="s">
        <v>1696</v>
      </c>
      <c r="CE117" t="s">
        <v>1666</v>
      </c>
      <c r="CF117" s="1">
        <v>41157</v>
      </c>
      <c r="DR117" s="1">
        <v>41157</v>
      </c>
      <c r="DS117">
        <v>0</v>
      </c>
      <c r="DT117">
        <v>0</v>
      </c>
      <c r="DV117">
        <v>0</v>
      </c>
      <c r="DW117">
        <v>0</v>
      </c>
      <c r="DY117">
        <v>0</v>
      </c>
      <c r="DZ117">
        <v>0</v>
      </c>
      <c r="EB117">
        <v>0</v>
      </c>
      <c r="EC117">
        <v>0</v>
      </c>
      <c r="EE117">
        <v>0</v>
      </c>
      <c r="EF117">
        <v>0</v>
      </c>
      <c r="EH117" t="s">
        <v>1693</v>
      </c>
      <c r="EI117" s="2">
        <v>41080.482743055552</v>
      </c>
      <c r="EQ117" t="s">
        <v>1693</v>
      </c>
      <c r="ES117" t="s">
        <v>1693</v>
      </c>
      <c r="ET117" s="3">
        <v>0.76041666666666663</v>
      </c>
      <c r="EU117" s="3">
        <v>0.89583333333333337</v>
      </c>
      <c r="EV117" t="s">
        <v>143</v>
      </c>
      <c r="EW117" t="s">
        <v>144</v>
      </c>
      <c r="EX117">
        <v>256837550</v>
      </c>
      <c r="EY117" t="s">
        <v>555</v>
      </c>
    </row>
    <row r="118" spans="1:156">
      <c r="A118">
        <v>399</v>
      </c>
      <c r="B118" s="7" t="s">
        <v>80</v>
      </c>
      <c r="C118" s="1">
        <v>41127</v>
      </c>
      <c r="D118" t="s">
        <v>81</v>
      </c>
      <c r="E118">
        <v>12</v>
      </c>
      <c r="F118">
        <v>0</v>
      </c>
      <c r="G118">
        <v>0</v>
      </c>
      <c r="H118" t="s">
        <v>82</v>
      </c>
      <c r="I118" t="s">
        <v>1618</v>
      </c>
      <c r="J118" t="s">
        <v>1661</v>
      </c>
      <c r="K118" t="s">
        <v>1652</v>
      </c>
      <c r="L118" t="s">
        <v>1428</v>
      </c>
      <c r="M118" t="s">
        <v>83</v>
      </c>
      <c r="P118" t="s">
        <v>1693</v>
      </c>
      <c r="Q118" t="s">
        <v>1693</v>
      </c>
      <c r="S118" t="s">
        <v>1693</v>
      </c>
      <c r="U118" t="s">
        <v>81</v>
      </c>
      <c r="AA118" t="s">
        <v>1693</v>
      </c>
      <c r="AL118" t="s">
        <v>1664</v>
      </c>
      <c r="AM118" t="s">
        <v>84</v>
      </c>
      <c r="BU118" t="s">
        <v>1693</v>
      </c>
      <c r="CC118" t="s">
        <v>1696</v>
      </c>
      <c r="CE118" t="s">
        <v>993</v>
      </c>
      <c r="CF118" t="s">
        <v>773</v>
      </c>
      <c r="DR118" s="1">
        <v>41127</v>
      </c>
      <c r="DS118">
        <v>0</v>
      </c>
      <c r="DT118">
        <v>0</v>
      </c>
      <c r="DV118">
        <v>0</v>
      </c>
      <c r="DW118">
        <v>0</v>
      </c>
      <c r="DY118">
        <v>0</v>
      </c>
      <c r="DZ118">
        <v>0</v>
      </c>
      <c r="EB118">
        <v>0</v>
      </c>
      <c r="EC118">
        <v>0</v>
      </c>
      <c r="EE118">
        <v>0</v>
      </c>
      <c r="EF118">
        <v>0</v>
      </c>
      <c r="EI118" s="2">
        <v>41081.792245370372</v>
      </c>
      <c r="EK118" t="s">
        <v>1693</v>
      </c>
      <c r="EQ118" t="s">
        <v>1693</v>
      </c>
      <c r="ET118" s="3">
        <v>0.43055555555555558</v>
      </c>
      <c r="EU118" s="3">
        <v>0.5</v>
      </c>
      <c r="EV118" t="s">
        <v>85</v>
      </c>
      <c r="EX118" t="s">
        <v>161</v>
      </c>
      <c r="EY118" t="s">
        <v>555</v>
      </c>
    </row>
    <row r="119" spans="1:156">
      <c r="A119">
        <v>400</v>
      </c>
      <c r="B119" s="7" t="s">
        <v>86</v>
      </c>
      <c r="C119" t="s">
        <v>723</v>
      </c>
      <c r="D119" t="s">
        <v>87</v>
      </c>
      <c r="E119">
        <v>0</v>
      </c>
      <c r="F119">
        <v>14</v>
      </c>
      <c r="G119">
        <v>371</v>
      </c>
      <c r="H119" t="s">
        <v>88</v>
      </c>
      <c r="I119" t="s">
        <v>1688</v>
      </c>
      <c r="J119" t="s">
        <v>1689</v>
      </c>
      <c r="K119" t="s">
        <v>1299</v>
      </c>
      <c r="L119" t="s">
        <v>1653</v>
      </c>
      <c r="M119" t="s">
        <v>1654</v>
      </c>
      <c r="Q119" t="s">
        <v>1693</v>
      </c>
      <c r="S119" t="s">
        <v>1693</v>
      </c>
      <c r="T119" t="s">
        <v>1693</v>
      </c>
      <c r="U119" t="s">
        <v>87</v>
      </c>
      <c r="AI119" t="s">
        <v>1693</v>
      </c>
      <c r="AL119" t="s">
        <v>1694</v>
      </c>
      <c r="AM119" t="s">
        <v>89</v>
      </c>
      <c r="BS119" t="s">
        <v>1693</v>
      </c>
      <c r="CC119" t="s">
        <v>1696</v>
      </c>
      <c r="CD119" t="s">
        <v>172</v>
      </c>
      <c r="CE119" t="s">
        <v>993</v>
      </c>
      <c r="CF119" t="s">
        <v>773</v>
      </c>
      <c r="DF119" t="s">
        <v>1693</v>
      </c>
      <c r="DR119" t="s">
        <v>565</v>
      </c>
      <c r="DS119">
        <v>0</v>
      </c>
      <c r="DT119" t="s">
        <v>1666</v>
      </c>
      <c r="DU119" t="s">
        <v>718</v>
      </c>
      <c r="DV119">
        <v>0</v>
      </c>
      <c r="DW119">
        <v>0</v>
      </c>
      <c r="DY119">
        <v>0</v>
      </c>
      <c r="DZ119">
        <v>0</v>
      </c>
      <c r="EB119">
        <v>0</v>
      </c>
      <c r="EC119">
        <v>0</v>
      </c>
      <c r="EE119">
        <v>0</v>
      </c>
      <c r="EF119">
        <v>0</v>
      </c>
      <c r="EH119" t="s">
        <v>1693</v>
      </c>
      <c r="EI119" s="2">
        <v>41082.488981481481</v>
      </c>
      <c r="EK119" t="s">
        <v>1693</v>
      </c>
      <c r="EO119" t="s">
        <v>1693</v>
      </c>
      <c r="ET119" s="3">
        <v>0.375</v>
      </c>
      <c r="EU119" s="3">
        <v>0.75</v>
      </c>
      <c r="EV119" t="s">
        <v>128</v>
      </c>
      <c r="EW119" t="s">
        <v>122</v>
      </c>
      <c r="EX119" t="s">
        <v>90</v>
      </c>
      <c r="EY119" t="s">
        <v>555</v>
      </c>
    </row>
    <row r="120" spans="1:156">
      <c r="A120">
        <v>401</v>
      </c>
      <c r="B120" s="7" t="s">
        <v>116</v>
      </c>
      <c r="C120" t="s">
        <v>565</v>
      </c>
      <c r="D120" t="s">
        <v>91</v>
      </c>
      <c r="E120">
        <v>7</v>
      </c>
      <c r="F120">
        <v>0</v>
      </c>
      <c r="G120">
        <v>371</v>
      </c>
      <c r="H120" t="s">
        <v>88</v>
      </c>
      <c r="I120" t="s">
        <v>1688</v>
      </c>
      <c r="J120" t="s">
        <v>1689</v>
      </c>
      <c r="K120" t="s">
        <v>1299</v>
      </c>
      <c r="L120" t="s">
        <v>1653</v>
      </c>
      <c r="M120" t="s">
        <v>1654</v>
      </c>
      <c r="Q120" t="s">
        <v>1693</v>
      </c>
      <c r="S120" t="s">
        <v>1693</v>
      </c>
      <c r="T120" t="s">
        <v>1693</v>
      </c>
      <c r="U120" t="s">
        <v>91</v>
      </c>
      <c r="AI120" t="s">
        <v>1693</v>
      </c>
      <c r="AL120" t="s">
        <v>1694</v>
      </c>
      <c r="AM120" t="s">
        <v>92</v>
      </c>
      <c r="BC120" t="s">
        <v>1693</v>
      </c>
      <c r="CC120" t="s">
        <v>1696</v>
      </c>
      <c r="CD120" t="s">
        <v>120</v>
      </c>
      <c r="CE120" t="s">
        <v>1697</v>
      </c>
      <c r="CF120" t="s">
        <v>723</v>
      </c>
      <c r="DO120" t="s">
        <v>1693</v>
      </c>
      <c r="DR120" t="s">
        <v>565</v>
      </c>
      <c r="DS120">
        <v>0</v>
      </c>
      <c r="DT120">
        <v>0</v>
      </c>
      <c r="DV120">
        <v>0</v>
      </c>
      <c r="DW120">
        <v>0</v>
      </c>
      <c r="DY120">
        <v>0</v>
      </c>
      <c r="DZ120">
        <v>0</v>
      </c>
      <c r="EB120">
        <v>0</v>
      </c>
      <c r="EC120">
        <v>0</v>
      </c>
      <c r="EE120">
        <v>0</v>
      </c>
      <c r="EF120">
        <v>0</v>
      </c>
      <c r="EH120" t="s">
        <v>1693</v>
      </c>
      <c r="EI120" s="2">
        <v>41082.492476851854</v>
      </c>
      <c r="EK120" t="s">
        <v>1693</v>
      </c>
      <c r="EO120" t="s">
        <v>1693</v>
      </c>
      <c r="ET120" s="3">
        <v>0.375</v>
      </c>
      <c r="EU120" s="3">
        <v>0.75</v>
      </c>
      <c r="EV120" t="s">
        <v>121</v>
      </c>
      <c r="EW120" t="s">
        <v>122</v>
      </c>
      <c r="EX120" t="s">
        <v>93</v>
      </c>
      <c r="EY120" t="s">
        <v>555</v>
      </c>
    </row>
    <row r="121" spans="1:156">
      <c r="A121">
        <v>402</v>
      </c>
      <c r="B121" s="7" t="s">
        <v>94</v>
      </c>
      <c r="C121" t="s">
        <v>1705</v>
      </c>
      <c r="D121" t="s">
        <v>611</v>
      </c>
      <c r="E121">
        <v>0</v>
      </c>
      <c r="F121">
        <v>2</v>
      </c>
      <c r="G121">
        <v>0</v>
      </c>
      <c r="H121" t="s">
        <v>205</v>
      </c>
      <c r="I121" t="s">
        <v>1618</v>
      </c>
      <c r="J121" t="s">
        <v>1661</v>
      </c>
      <c r="K121" t="s">
        <v>1652</v>
      </c>
      <c r="L121" t="s">
        <v>378</v>
      </c>
      <c r="M121" t="s">
        <v>379</v>
      </c>
      <c r="S121" t="s">
        <v>1693</v>
      </c>
      <c r="U121" t="s">
        <v>611</v>
      </c>
      <c r="Y121" t="s">
        <v>1693</v>
      </c>
      <c r="AC121" t="s">
        <v>1693</v>
      </c>
      <c r="AF121" t="s">
        <v>1693</v>
      </c>
      <c r="AL121" t="s">
        <v>1664</v>
      </c>
      <c r="AM121" t="s">
        <v>229</v>
      </c>
      <c r="BB121" t="s">
        <v>1693</v>
      </c>
      <c r="CC121" t="s">
        <v>1652</v>
      </c>
      <c r="CE121" t="s">
        <v>1683</v>
      </c>
      <c r="CF121" s="1">
        <v>40672</v>
      </c>
      <c r="DR121" t="s">
        <v>1705</v>
      </c>
      <c r="DS121">
        <v>0</v>
      </c>
      <c r="DT121">
        <v>0</v>
      </c>
      <c r="DV121">
        <v>0</v>
      </c>
      <c r="DW121">
        <v>0</v>
      </c>
      <c r="DY121">
        <v>0</v>
      </c>
      <c r="DZ121">
        <v>0</v>
      </c>
      <c r="EB121">
        <v>0</v>
      </c>
      <c r="EC121">
        <v>0</v>
      </c>
      <c r="EE121">
        <v>0</v>
      </c>
      <c r="EF121">
        <v>0</v>
      </c>
      <c r="EI121" s="2">
        <v>41082.639999999999</v>
      </c>
      <c r="EQ121" t="s">
        <v>1693</v>
      </c>
      <c r="ET121" s="3">
        <v>0.70833333333333337</v>
      </c>
      <c r="EU121" s="3">
        <v>0.77083333333333337</v>
      </c>
      <c r="EV121" t="s">
        <v>95</v>
      </c>
      <c r="EX121" t="s">
        <v>207</v>
      </c>
      <c r="EY121" t="s">
        <v>555</v>
      </c>
    </row>
    <row r="122" spans="1:156">
      <c r="A122">
        <v>403</v>
      </c>
      <c r="B122" s="7" t="s">
        <v>96</v>
      </c>
      <c r="C122" t="s">
        <v>619</v>
      </c>
      <c r="D122" t="s">
        <v>267</v>
      </c>
      <c r="E122">
        <v>0</v>
      </c>
      <c r="F122">
        <v>4</v>
      </c>
      <c r="G122">
        <v>0</v>
      </c>
      <c r="H122" t="s">
        <v>153</v>
      </c>
      <c r="I122" t="s">
        <v>1618</v>
      </c>
      <c r="J122" t="s">
        <v>1661</v>
      </c>
      <c r="K122" t="s">
        <v>1299</v>
      </c>
      <c r="L122" t="s">
        <v>378</v>
      </c>
      <c r="M122" t="s">
        <v>379</v>
      </c>
      <c r="S122" t="s">
        <v>1693</v>
      </c>
      <c r="U122" t="s">
        <v>267</v>
      </c>
      <c r="Y122" t="s">
        <v>1693</v>
      </c>
      <c r="AC122" t="s">
        <v>1693</v>
      </c>
      <c r="AF122" t="s">
        <v>1693</v>
      </c>
      <c r="AL122" t="s">
        <v>1664</v>
      </c>
      <c r="AM122" t="s">
        <v>229</v>
      </c>
      <c r="BB122" t="s">
        <v>1693</v>
      </c>
      <c r="CC122" t="s">
        <v>1652</v>
      </c>
      <c r="CE122" t="s">
        <v>1683</v>
      </c>
      <c r="CF122" t="s">
        <v>700</v>
      </c>
      <c r="DR122" t="s">
        <v>619</v>
      </c>
      <c r="DS122">
        <v>0</v>
      </c>
      <c r="DT122">
        <v>0</v>
      </c>
      <c r="DV122">
        <v>0</v>
      </c>
      <c r="DW122">
        <v>0</v>
      </c>
      <c r="DY122">
        <v>0</v>
      </c>
      <c r="DZ122">
        <v>0</v>
      </c>
      <c r="EB122">
        <v>0</v>
      </c>
      <c r="EC122">
        <v>0</v>
      </c>
      <c r="EE122">
        <v>0</v>
      </c>
      <c r="EF122">
        <v>0</v>
      </c>
      <c r="EI122" s="2">
        <v>41082.642962962964</v>
      </c>
      <c r="EQ122" t="s">
        <v>1693</v>
      </c>
      <c r="ET122" s="3">
        <v>0.79166666666666663</v>
      </c>
      <c r="EU122" s="3">
        <v>0.95833333333333337</v>
      </c>
      <c r="EV122" t="s">
        <v>95</v>
      </c>
      <c r="EX122" t="s">
        <v>154</v>
      </c>
      <c r="EY122" t="s">
        <v>555</v>
      </c>
    </row>
    <row r="123" spans="1:156">
      <c r="A123">
        <v>407</v>
      </c>
      <c r="B123" s="7" t="s">
        <v>112</v>
      </c>
      <c r="C123" s="1">
        <v>41127</v>
      </c>
      <c r="D123" t="s">
        <v>113</v>
      </c>
      <c r="E123">
        <v>0</v>
      </c>
      <c r="F123">
        <v>1</v>
      </c>
      <c r="G123">
        <v>0</v>
      </c>
      <c r="H123" t="s">
        <v>114</v>
      </c>
      <c r="I123" t="s">
        <v>1618</v>
      </c>
      <c r="J123" t="s">
        <v>1661</v>
      </c>
      <c r="K123" t="s">
        <v>1652</v>
      </c>
      <c r="L123" t="s">
        <v>378</v>
      </c>
      <c r="M123" t="s">
        <v>379</v>
      </c>
      <c r="S123" t="s">
        <v>1693</v>
      </c>
      <c r="U123" t="s">
        <v>113</v>
      </c>
      <c r="Y123" t="s">
        <v>1693</v>
      </c>
      <c r="AC123" t="s">
        <v>1693</v>
      </c>
      <c r="AF123" t="s">
        <v>1693</v>
      </c>
      <c r="AL123" t="s">
        <v>1664</v>
      </c>
      <c r="AM123" t="s">
        <v>266</v>
      </c>
      <c r="BB123" t="s">
        <v>1693</v>
      </c>
      <c r="CC123" t="s">
        <v>1652</v>
      </c>
      <c r="CE123" t="s">
        <v>1683</v>
      </c>
      <c r="CF123" t="s">
        <v>1647</v>
      </c>
      <c r="DR123" s="1">
        <v>41127</v>
      </c>
      <c r="DS123">
        <v>0</v>
      </c>
      <c r="DT123">
        <v>0</v>
      </c>
      <c r="DV123">
        <v>0</v>
      </c>
      <c r="DW123">
        <v>0</v>
      </c>
      <c r="DY123">
        <v>0</v>
      </c>
      <c r="DZ123">
        <v>0</v>
      </c>
      <c r="EB123">
        <v>0</v>
      </c>
      <c r="EC123">
        <v>0</v>
      </c>
      <c r="EE123">
        <v>0</v>
      </c>
      <c r="EF123">
        <v>0</v>
      </c>
      <c r="EI123" s="2">
        <v>41082.669131944444</v>
      </c>
      <c r="ET123" s="3">
        <v>0.40625</v>
      </c>
      <c r="EU123" s="3">
        <v>0.4375</v>
      </c>
      <c r="EV123" t="s">
        <v>95</v>
      </c>
      <c r="EX123" t="s">
        <v>266</v>
      </c>
      <c r="EY123" t="s">
        <v>555</v>
      </c>
    </row>
    <row r="124" spans="1:156">
      <c r="A124">
        <v>409</v>
      </c>
      <c r="B124" s="7" t="s">
        <v>59</v>
      </c>
      <c r="C124" s="1">
        <v>41006</v>
      </c>
      <c r="D124" t="s">
        <v>60</v>
      </c>
      <c r="E124">
        <v>0</v>
      </c>
      <c r="F124">
        <v>3</v>
      </c>
      <c r="G124">
        <v>0</v>
      </c>
      <c r="H124" t="s">
        <v>61</v>
      </c>
      <c r="I124" t="s">
        <v>1618</v>
      </c>
      <c r="J124" t="s">
        <v>1661</v>
      </c>
      <c r="K124" t="s">
        <v>1652</v>
      </c>
      <c r="L124" t="s">
        <v>378</v>
      </c>
      <c r="M124" t="s">
        <v>379</v>
      </c>
      <c r="S124" t="s">
        <v>1693</v>
      </c>
      <c r="U124" t="s">
        <v>60</v>
      </c>
      <c r="Y124" t="s">
        <v>1693</v>
      </c>
      <c r="AC124" t="s">
        <v>1693</v>
      </c>
      <c r="AF124" t="s">
        <v>1693</v>
      </c>
      <c r="AL124" t="s">
        <v>1664</v>
      </c>
      <c r="AM124" t="s">
        <v>229</v>
      </c>
      <c r="BB124" t="s">
        <v>1693</v>
      </c>
      <c r="CC124" t="s">
        <v>1652</v>
      </c>
      <c r="CE124" t="s">
        <v>1683</v>
      </c>
      <c r="CF124" t="s">
        <v>1647</v>
      </c>
      <c r="DR124" s="1">
        <v>41006</v>
      </c>
      <c r="DS124">
        <v>0</v>
      </c>
      <c r="DT124">
        <v>0</v>
      </c>
      <c r="DV124">
        <v>0</v>
      </c>
      <c r="DW124">
        <v>0</v>
      </c>
      <c r="DY124">
        <v>0</v>
      </c>
      <c r="DZ124">
        <v>0</v>
      </c>
      <c r="EB124">
        <v>0</v>
      </c>
      <c r="EC124">
        <v>0</v>
      </c>
      <c r="EE124">
        <v>0</v>
      </c>
      <c r="EF124">
        <v>0</v>
      </c>
      <c r="EI124" s="2">
        <v>41082.675856481481</v>
      </c>
      <c r="ET124" s="3">
        <v>0.58333333333333337</v>
      </c>
      <c r="EU124" s="3">
        <v>0.70833333333333337</v>
      </c>
      <c r="EV124" t="s">
        <v>95</v>
      </c>
      <c r="EX124" t="s">
        <v>381</v>
      </c>
      <c r="EY124" t="s">
        <v>555</v>
      </c>
    </row>
    <row r="125" spans="1:156">
      <c r="A125">
        <v>410</v>
      </c>
      <c r="B125" s="7" t="s">
        <v>62</v>
      </c>
      <c r="C125" s="1">
        <v>41250</v>
      </c>
      <c r="D125" t="s">
        <v>60</v>
      </c>
      <c r="E125">
        <v>0</v>
      </c>
      <c r="F125">
        <v>3</v>
      </c>
      <c r="G125">
        <v>0</v>
      </c>
      <c r="H125" t="s">
        <v>63</v>
      </c>
      <c r="I125" t="s">
        <v>1618</v>
      </c>
      <c r="J125" t="s">
        <v>1661</v>
      </c>
      <c r="K125" t="s">
        <v>1652</v>
      </c>
      <c r="L125" t="s">
        <v>378</v>
      </c>
      <c r="M125" t="s">
        <v>379</v>
      </c>
      <c r="S125" t="s">
        <v>1693</v>
      </c>
      <c r="U125" t="s">
        <v>60</v>
      </c>
      <c r="Y125" t="s">
        <v>1693</v>
      </c>
      <c r="AC125" t="s">
        <v>1693</v>
      </c>
      <c r="AF125" t="s">
        <v>1693</v>
      </c>
      <c r="AL125" t="s">
        <v>1664</v>
      </c>
      <c r="AM125" t="s">
        <v>229</v>
      </c>
      <c r="BB125" t="s">
        <v>1693</v>
      </c>
      <c r="CC125" t="s">
        <v>1652</v>
      </c>
      <c r="CE125" t="s">
        <v>1683</v>
      </c>
      <c r="CF125" t="s">
        <v>1647</v>
      </c>
      <c r="DR125" s="1">
        <v>41250</v>
      </c>
      <c r="DS125">
        <v>0</v>
      </c>
      <c r="DT125">
        <v>0</v>
      </c>
      <c r="DV125">
        <v>0</v>
      </c>
      <c r="DW125">
        <v>0</v>
      </c>
      <c r="DY125">
        <v>0</v>
      </c>
      <c r="DZ125">
        <v>0</v>
      </c>
      <c r="EB125">
        <v>0</v>
      </c>
      <c r="EC125">
        <v>0</v>
      </c>
      <c r="EE125">
        <v>0</v>
      </c>
      <c r="EF125">
        <v>0</v>
      </c>
      <c r="EI125" s="2">
        <v>41082.679664351854</v>
      </c>
      <c r="EQ125" t="s">
        <v>1693</v>
      </c>
      <c r="ET125" s="3">
        <v>0.58333333333333337</v>
      </c>
      <c r="EU125" s="3">
        <v>0.70833333333333337</v>
      </c>
      <c r="EV125" t="s">
        <v>95</v>
      </c>
      <c r="EX125" t="s">
        <v>229</v>
      </c>
      <c r="EY125" t="s">
        <v>555</v>
      </c>
    </row>
    <row r="126" spans="1:156">
      <c r="A126">
        <v>413</v>
      </c>
      <c r="B126" s="7" t="s">
        <v>73</v>
      </c>
      <c r="C126" s="1">
        <v>41066</v>
      </c>
      <c r="D126" t="s">
        <v>239</v>
      </c>
      <c r="E126">
        <v>0</v>
      </c>
      <c r="F126">
        <v>3</v>
      </c>
      <c r="G126">
        <v>0</v>
      </c>
      <c r="H126" t="s">
        <v>74</v>
      </c>
      <c r="I126" t="s">
        <v>1688</v>
      </c>
      <c r="J126" t="s">
        <v>1661</v>
      </c>
      <c r="K126" t="s">
        <v>1530</v>
      </c>
      <c r="L126" t="s">
        <v>1691</v>
      </c>
      <c r="M126" t="s">
        <v>1692</v>
      </c>
      <c r="Q126" t="s">
        <v>1693</v>
      </c>
      <c r="S126" t="s">
        <v>1693</v>
      </c>
      <c r="T126" t="s">
        <v>1693</v>
      </c>
      <c r="U126" t="s">
        <v>239</v>
      </c>
      <c r="X126" t="s">
        <v>1693</v>
      </c>
      <c r="Y126" t="s">
        <v>1693</v>
      </c>
      <c r="AA126" t="s">
        <v>1693</v>
      </c>
      <c r="AG126" t="s">
        <v>1693</v>
      </c>
      <c r="AL126" t="s">
        <v>1664</v>
      </c>
      <c r="AM126" t="s">
        <v>75</v>
      </c>
      <c r="CC126" t="s">
        <v>1696</v>
      </c>
      <c r="CE126" t="s">
        <v>1697</v>
      </c>
      <c r="CF126" s="1">
        <v>41062</v>
      </c>
      <c r="DA126" t="s">
        <v>1693</v>
      </c>
      <c r="DR126" s="1">
        <v>41066</v>
      </c>
      <c r="DS126">
        <v>0</v>
      </c>
      <c r="DT126">
        <v>0</v>
      </c>
      <c r="DV126">
        <v>0</v>
      </c>
      <c r="DW126">
        <v>0</v>
      </c>
      <c r="DY126">
        <v>0</v>
      </c>
      <c r="DZ126">
        <v>0</v>
      </c>
      <c r="EB126">
        <v>0</v>
      </c>
      <c r="EC126">
        <v>0</v>
      </c>
      <c r="EE126">
        <v>0</v>
      </c>
      <c r="EF126">
        <v>0</v>
      </c>
      <c r="EI126" s="2">
        <v>41085.62332175926</v>
      </c>
      <c r="EQ126" t="s">
        <v>1693</v>
      </c>
      <c r="ET126" s="3">
        <v>0.45833333333333331</v>
      </c>
      <c r="EU126" s="3">
        <v>0.58333333333333337</v>
      </c>
      <c r="EV126" t="s">
        <v>190</v>
      </c>
      <c r="EX126" t="s">
        <v>75</v>
      </c>
      <c r="EY126" t="s">
        <v>555</v>
      </c>
    </row>
    <row r="127" spans="1:156">
      <c r="A127">
        <v>414</v>
      </c>
      <c r="B127" s="7" t="s">
        <v>76</v>
      </c>
      <c r="C127" s="1">
        <v>41188</v>
      </c>
      <c r="D127" t="s">
        <v>239</v>
      </c>
      <c r="E127">
        <v>0</v>
      </c>
      <c r="F127">
        <v>4</v>
      </c>
      <c r="G127">
        <v>0</v>
      </c>
      <c r="H127" t="s">
        <v>188</v>
      </c>
      <c r="I127" t="s">
        <v>1688</v>
      </c>
      <c r="J127" t="s">
        <v>1689</v>
      </c>
      <c r="K127" t="s">
        <v>1530</v>
      </c>
      <c r="L127" t="s">
        <v>1691</v>
      </c>
      <c r="M127" t="s">
        <v>1692</v>
      </c>
      <c r="Q127" t="s">
        <v>1693</v>
      </c>
      <c r="S127" t="s">
        <v>1693</v>
      </c>
      <c r="T127" t="s">
        <v>1693</v>
      </c>
      <c r="U127" t="s">
        <v>239</v>
      </c>
      <c r="X127" t="s">
        <v>1693</v>
      </c>
      <c r="Y127" t="s">
        <v>1693</v>
      </c>
      <c r="AA127" t="s">
        <v>1693</v>
      </c>
      <c r="AB127" t="s">
        <v>1693</v>
      </c>
      <c r="AG127" t="s">
        <v>1693</v>
      </c>
      <c r="AL127" t="s">
        <v>1694</v>
      </c>
      <c r="AM127" t="s">
        <v>189</v>
      </c>
      <c r="CC127" t="s">
        <v>1696</v>
      </c>
      <c r="CE127" t="s">
        <v>1697</v>
      </c>
      <c r="CF127" s="1">
        <v>41062</v>
      </c>
      <c r="DA127" t="s">
        <v>1693</v>
      </c>
      <c r="DR127" s="1">
        <v>41188</v>
      </c>
      <c r="DS127">
        <v>0</v>
      </c>
      <c r="DT127">
        <v>0</v>
      </c>
      <c r="DV127">
        <v>0</v>
      </c>
      <c r="DW127">
        <v>0</v>
      </c>
      <c r="DY127">
        <v>0</v>
      </c>
      <c r="DZ127">
        <v>0</v>
      </c>
      <c r="EB127">
        <v>0</v>
      </c>
      <c r="EC127">
        <v>0</v>
      </c>
      <c r="EE127">
        <v>0</v>
      </c>
      <c r="EF127">
        <v>0</v>
      </c>
      <c r="EI127" s="2">
        <v>41085.631851851853</v>
      </c>
      <c r="EQ127" t="s">
        <v>1693</v>
      </c>
      <c r="ET127" s="3">
        <v>0.70833333333333337</v>
      </c>
      <c r="EU127" s="3">
        <v>0.875</v>
      </c>
      <c r="EV127" t="s">
        <v>190</v>
      </c>
      <c r="EW127" t="s">
        <v>77</v>
      </c>
      <c r="EX127" t="s">
        <v>189</v>
      </c>
      <c r="EY127" t="s">
        <v>555</v>
      </c>
    </row>
    <row r="128" spans="1:156">
      <c r="A128">
        <v>415</v>
      </c>
      <c r="B128" s="7" t="s">
        <v>78</v>
      </c>
      <c r="C128" s="1">
        <v>41158</v>
      </c>
      <c r="D128" t="s">
        <v>79</v>
      </c>
      <c r="E128">
        <v>0</v>
      </c>
      <c r="F128">
        <v>4</v>
      </c>
      <c r="G128">
        <v>0</v>
      </c>
      <c r="H128" t="s">
        <v>35</v>
      </c>
      <c r="I128" t="s">
        <v>1688</v>
      </c>
      <c r="J128" t="s">
        <v>1689</v>
      </c>
      <c r="K128" t="s">
        <v>1652</v>
      </c>
      <c r="L128" t="s">
        <v>1691</v>
      </c>
      <c r="M128" t="s">
        <v>1692</v>
      </c>
      <c r="Q128" t="s">
        <v>1693</v>
      </c>
      <c r="S128" t="s">
        <v>1693</v>
      </c>
      <c r="T128" t="s">
        <v>1693</v>
      </c>
      <c r="U128" t="s">
        <v>79</v>
      </c>
      <c r="X128" t="s">
        <v>1693</v>
      </c>
      <c r="Y128" t="s">
        <v>1693</v>
      </c>
      <c r="AB128" t="s">
        <v>1693</v>
      </c>
      <c r="AG128" t="s">
        <v>1693</v>
      </c>
      <c r="AL128" t="s">
        <v>1694</v>
      </c>
      <c r="AM128" t="s">
        <v>36</v>
      </c>
      <c r="BT128" t="s">
        <v>1693</v>
      </c>
      <c r="CC128" t="s">
        <v>1696</v>
      </c>
      <c r="CE128" t="s">
        <v>993</v>
      </c>
      <c r="CF128" t="s">
        <v>748</v>
      </c>
      <c r="DR128" s="1">
        <v>41158</v>
      </c>
      <c r="DS128">
        <v>0</v>
      </c>
      <c r="DT128">
        <v>0</v>
      </c>
      <c r="DV128">
        <v>0</v>
      </c>
      <c r="DW128">
        <v>0</v>
      </c>
      <c r="DY128">
        <v>0</v>
      </c>
      <c r="DZ128">
        <v>0</v>
      </c>
      <c r="EB128">
        <v>0</v>
      </c>
      <c r="EC128">
        <v>0</v>
      </c>
      <c r="EE128">
        <v>0</v>
      </c>
      <c r="EF128">
        <v>0</v>
      </c>
      <c r="EI128" s="2">
        <v>41085.636412037034</v>
      </c>
      <c r="EQ128" t="s">
        <v>1693</v>
      </c>
      <c r="ET128" s="3">
        <v>0.83333333333333337</v>
      </c>
      <c r="EU128" s="3">
        <v>0</v>
      </c>
      <c r="EV128" t="s">
        <v>37</v>
      </c>
      <c r="EX128" t="s">
        <v>38</v>
      </c>
      <c r="EY128" t="s">
        <v>555</v>
      </c>
    </row>
    <row r="129" spans="1:155">
      <c r="A129">
        <v>416</v>
      </c>
      <c r="B129" s="7" t="s">
        <v>39</v>
      </c>
      <c r="C129" t="s">
        <v>543</v>
      </c>
      <c r="D129" t="s">
        <v>40</v>
      </c>
      <c r="E129">
        <v>0</v>
      </c>
      <c r="F129">
        <v>1</v>
      </c>
      <c r="G129">
        <v>0</v>
      </c>
      <c r="H129" t="s">
        <v>41</v>
      </c>
      <c r="I129" t="s">
        <v>1618</v>
      </c>
      <c r="J129" t="s">
        <v>1661</v>
      </c>
      <c r="K129" t="s">
        <v>1652</v>
      </c>
      <c r="L129" t="s">
        <v>378</v>
      </c>
      <c r="M129" t="s">
        <v>379</v>
      </c>
      <c r="S129" t="s">
        <v>1693</v>
      </c>
      <c r="U129" t="s">
        <v>40</v>
      </c>
      <c r="Y129" t="s">
        <v>1693</v>
      </c>
      <c r="AC129" t="s">
        <v>1693</v>
      </c>
      <c r="AF129" t="s">
        <v>1693</v>
      </c>
      <c r="AL129" t="s">
        <v>1664</v>
      </c>
      <c r="AM129" t="s">
        <v>42</v>
      </c>
      <c r="BB129" t="s">
        <v>1693</v>
      </c>
      <c r="CC129" t="s">
        <v>1652</v>
      </c>
      <c r="CE129" t="s">
        <v>1683</v>
      </c>
      <c r="CF129" t="s">
        <v>1647</v>
      </c>
      <c r="DR129" t="s">
        <v>543</v>
      </c>
      <c r="DS129">
        <v>0</v>
      </c>
      <c r="DT129">
        <v>0</v>
      </c>
      <c r="DV129">
        <v>0</v>
      </c>
      <c r="DW129">
        <v>0</v>
      </c>
      <c r="DY129">
        <v>0</v>
      </c>
      <c r="DZ129">
        <v>0</v>
      </c>
      <c r="EB129">
        <v>0</v>
      </c>
      <c r="EC129">
        <v>0</v>
      </c>
      <c r="EE129">
        <v>0</v>
      </c>
      <c r="EF129">
        <v>0</v>
      </c>
      <c r="EI129" s="2">
        <v>41086.083067129628</v>
      </c>
      <c r="EQ129" t="s">
        <v>1693</v>
      </c>
      <c r="ET129" s="3">
        <v>0.40625</v>
      </c>
      <c r="EU129" s="3">
        <v>0.4375</v>
      </c>
      <c r="EV129" t="s">
        <v>95</v>
      </c>
      <c r="EX129" t="s">
        <v>43</v>
      </c>
      <c r="EY129" t="s">
        <v>555</v>
      </c>
    </row>
    <row r="130" spans="1:155">
      <c r="A130">
        <v>417</v>
      </c>
      <c r="B130" s="7" t="s">
        <v>44</v>
      </c>
      <c r="C130" s="1">
        <v>40911</v>
      </c>
      <c r="D130" t="s">
        <v>45</v>
      </c>
      <c r="E130">
        <v>0</v>
      </c>
      <c r="F130">
        <v>7</v>
      </c>
      <c r="G130">
        <v>0</v>
      </c>
      <c r="H130" t="s">
        <v>46</v>
      </c>
      <c r="I130" t="s">
        <v>1618</v>
      </c>
      <c r="J130" t="s">
        <v>1661</v>
      </c>
      <c r="K130" t="s">
        <v>1652</v>
      </c>
      <c r="L130" t="s">
        <v>378</v>
      </c>
      <c r="M130" t="s">
        <v>379</v>
      </c>
      <c r="S130" t="s">
        <v>1693</v>
      </c>
      <c r="U130" t="s">
        <v>45</v>
      </c>
      <c r="Y130" t="s">
        <v>1693</v>
      </c>
      <c r="AC130" t="s">
        <v>1693</v>
      </c>
      <c r="AF130" t="s">
        <v>1693</v>
      </c>
      <c r="AL130" t="s">
        <v>1664</v>
      </c>
      <c r="AM130" t="s">
        <v>47</v>
      </c>
      <c r="BB130" t="s">
        <v>1693</v>
      </c>
      <c r="CC130" t="s">
        <v>1652</v>
      </c>
      <c r="CE130" t="s">
        <v>1683</v>
      </c>
      <c r="CF130" t="s">
        <v>108</v>
      </c>
      <c r="DR130" s="1">
        <v>40911</v>
      </c>
      <c r="DS130">
        <v>0</v>
      </c>
      <c r="DT130">
        <v>0</v>
      </c>
      <c r="DV130">
        <v>0</v>
      </c>
      <c r="DW130">
        <v>0</v>
      </c>
      <c r="DY130">
        <v>0</v>
      </c>
      <c r="DZ130">
        <v>0</v>
      </c>
      <c r="EB130">
        <v>0</v>
      </c>
      <c r="EC130">
        <v>0</v>
      </c>
      <c r="EE130">
        <v>0</v>
      </c>
      <c r="EF130">
        <v>0</v>
      </c>
      <c r="EI130" s="2">
        <v>41086.107905092591</v>
      </c>
      <c r="EQ130" t="s">
        <v>1693</v>
      </c>
      <c r="ET130" s="3">
        <v>0.375</v>
      </c>
      <c r="EU130" s="3">
        <v>0.70833333333333337</v>
      </c>
      <c r="EV130" t="s">
        <v>95</v>
      </c>
      <c r="EX130" t="s">
        <v>48</v>
      </c>
      <c r="EY130" t="s">
        <v>555</v>
      </c>
    </row>
    <row r="131" spans="1:155">
      <c r="A131">
        <v>418</v>
      </c>
      <c r="B131" s="7" t="s">
        <v>49</v>
      </c>
      <c r="C131" t="s">
        <v>222</v>
      </c>
      <c r="D131" t="s">
        <v>50</v>
      </c>
      <c r="E131">
        <v>0</v>
      </c>
      <c r="F131">
        <v>2</v>
      </c>
      <c r="G131">
        <v>0</v>
      </c>
      <c r="H131" t="s">
        <v>51</v>
      </c>
      <c r="I131" t="s">
        <v>1618</v>
      </c>
      <c r="J131" t="s">
        <v>1661</v>
      </c>
      <c r="K131" t="s">
        <v>1652</v>
      </c>
      <c r="L131" t="s">
        <v>378</v>
      </c>
      <c r="M131" t="s">
        <v>379</v>
      </c>
      <c r="S131" t="s">
        <v>1693</v>
      </c>
      <c r="U131" t="s">
        <v>50</v>
      </c>
      <c r="Y131" t="s">
        <v>1693</v>
      </c>
      <c r="AC131" t="s">
        <v>1693</v>
      </c>
      <c r="AF131" t="s">
        <v>1693</v>
      </c>
      <c r="AL131" t="s">
        <v>1664</v>
      </c>
      <c r="AM131" t="s">
        <v>52</v>
      </c>
      <c r="BB131" t="s">
        <v>1693</v>
      </c>
      <c r="CC131" t="s">
        <v>1652</v>
      </c>
      <c r="CE131" t="s">
        <v>1683</v>
      </c>
      <c r="CF131" t="s">
        <v>1647</v>
      </c>
      <c r="DR131" t="s">
        <v>222</v>
      </c>
      <c r="DS131">
        <v>0</v>
      </c>
      <c r="DT131">
        <v>0</v>
      </c>
      <c r="DV131">
        <v>0</v>
      </c>
      <c r="DW131">
        <v>0</v>
      </c>
      <c r="DY131">
        <v>0</v>
      </c>
      <c r="DZ131">
        <v>0</v>
      </c>
      <c r="EB131">
        <v>0</v>
      </c>
      <c r="EC131">
        <v>0</v>
      </c>
      <c r="EE131">
        <v>0</v>
      </c>
      <c r="EF131">
        <v>0</v>
      </c>
      <c r="EI131" s="2">
        <v>41086.10974537037</v>
      </c>
      <c r="EQ131" t="s">
        <v>1693</v>
      </c>
      <c r="ET131" s="3">
        <v>0.43055555555555558</v>
      </c>
      <c r="EU131" s="3">
        <v>0.49305555555555558</v>
      </c>
      <c r="EV131" t="s">
        <v>95</v>
      </c>
      <c r="EX131" t="s">
        <v>47</v>
      </c>
      <c r="EY131" t="s">
        <v>555</v>
      </c>
    </row>
    <row r="132" spans="1:155">
      <c r="A132">
        <v>419</v>
      </c>
      <c r="B132" s="7" t="s">
        <v>49</v>
      </c>
      <c r="C132" t="s">
        <v>1383</v>
      </c>
      <c r="D132" t="s">
        <v>267</v>
      </c>
      <c r="E132">
        <v>0</v>
      </c>
      <c r="F132">
        <v>2</v>
      </c>
      <c r="G132">
        <v>0</v>
      </c>
      <c r="H132" t="s">
        <v>51</v>
      </c>
      <c r="I132" t="s">
        <v>1618</v>
      </c>
      <c r="J132" t="s">
        <v>1661</v>
      </c>
      <c r="K132" t="s">
        <v>1652</v>
      </c>
      <c r="L132" t="s">
        <v>378</v>
      </c>
      <c r="M132" t="s">
        <v>379</v>
      </c>
      <c r="S132" t="s">
        <v>1693</v>
      </c>
      <c r="U132" t="s">
        <v>267</v>
      </c>
      <c r="Y132" t="s">
        <v>1693</v>
      </c>
      <c r="AC132" t="s">
        <v>1693</v>
      </c>
      <c r="AF132" t="s">
        <v>1693</v>
      </c>
      <c r="AL132" t="s">
        <v>1664</v>
      </c>
      <c r="AM132" t="s">
        <v>52</v>
      </c>
      <c r="BB132" t="s">
        <v>1693</v>
      </c>
      <c r="CC132" t="s">
        <v>1652</v>
      </c>
      <c r="CE132" t="s">
        <v>1683</v>
      </c>
      <c r="CF132" t="s">
        <v>268</v>
      </c>
      <c r="DR132" t="s">
        <v>1383</v>
      </c>
      <c r="DS132">
        <v>0</v>
      </c>
      <c r="DT132">
        <v>0</v>
      </c>
      <c r="DV132">
        <v>0</v>
      </c>
      <c r="DW132">
        <v>0</v>
      </c>
      <c r="DY132">
        <v>0</v>
      </c>
      <c r="DZ132">
        <v>0</v>
      </c>
      <c r="EB132">
        <v>0</v>
      </c>
      <c r="EC132">
        <v>0</v>
      </c>
      <c r="EE132">
        <v>0</v>
      </c>
      <c r="EF132">
        <v>0</v>
      </c>
      <c r="EI132" s="2">
        <v>41086.111678240741</v>
      </c>
      <c r="EQ132" t="s">
        <v>1693</v>
      </c>
      <c r="ET132" s="3">
        <v>0.43055555555555558</v>
      </c>
      <c r="EU132" s="3">
        <v>0.49305555555555558</v>
      </c>
      <c r="EV132" t="s">
        <v>95</v>
      </c>
      <c r="EX132" t="s">
        <v>97</v>
      </c>
      <c r="EY132" t="s">
        <v>555</v>
      </c>
    </row>
    <row r="133" spans="1:155">
      <c r="A133" s="20">
        <v>420</v>
      </c>
      <c r="B133" s="21" t="s">
        <v>10</v>
      </c>
      <c r="C133" s="20"/>
      <c r="D133" s="20" t="s">
        <v>33</v>
      </c>
      <c r="E133" s="20"/>
      <c r="EI133" s="2"/>
      <c r="ET133" s="3"/>
      <c r="EU133" s="3"/>
      <c r="EY133" t="s">
        <v>555</v>
      </c>
    </row>
    <row r="134" spans="1:155">
      <c r="A134" s="20">
        <v>421</v>
      </c>
      <c r="B134" s="21" t="s">
        <v>11</v>
      </c>
      <c r="C134" s="20"/>
      <c r="D134" s="20" t="s">
        <v>33</v>
      </c>
      <c r="E134" s="20"/>
      <c r="EI134" s="2"/>
      <c r="ET134" s="3"/>
      <c r="EU134" s="3"/>
      <c r="EY134" t="s">
        <v>555</v>
      </c>
    </row>
    <row r="135" spans="1:155">
      <c r="A135" s="20">
        <v>422</v>
      </c>
      <c r="B135" s="21" t="s">
        <v>7</v>
      </c>
      <c r="C135" s="20"/>
      <c r="D135" s="20" t="s">
        <v>33</v>
      </c>
      <c r="E135" s="20"/>
      <c r="EI135" s="2"/>
      <c r="ET135" s="3"/>
      <c r="EU135" s="3"/>
      <c r="EY135" t="s">
        <v>555</v>
      </c>
    </row>
    <row r="136" spans="1:155">
      <c r="A136" s="20">
        <v>423</v>
      </c>
      <c r="B136" s="21" t="s">
        <v>15</v>
      </c>
      <c r="C136" s="20"/>
      <c r="D136" s="20" t="s">
        <v>33</v>
      </c>
      <c r="E136" s="20"/>
      <c r="EI136" s="2"/>
      <c r="ET136" s="3"/>
      <c r="EU136" s="3"/>
      <c r="EY136" t="s">
        <v>555</v>
      </c>
    </row>
    <row r="137" spans="1:155">
      <c r="B137" s="12"/>
      <c r="C137"/>
      <c r="EI137" s="2"/>
      <c r="ET137" s="3"/>
      <c r="EU137" s="3"/>
    </row>
    <row r="138" spans="1:155">
      <c r="B138" s="12"/>
      <c r="C138"/>
      <c r="EI138" s="2"/>
      <c r="ET138" s="3"/>
      <c r="EU138" s="3"/>
    </row>
    <row r="139" spans="1:155">
      <c r="B139" s="12"/>
    </row>
    <row r="140" spans="1:155">
      <c r="EY140">
        <f>COUNTIF(EY2:EY136,"Sim")</f>
        <v>135</v>
      </c>
    </row>
  </sheetData>
  <autoFilter ref="A1:EY132"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EZ30"/>
  <sheetViews>
    <sheetView workbookViewId="0">
      <selection activeCell="B22" sqref="B22"/>
    </sheetView>
  </sheetViews>
  <sheetFormatPr defaultColWidth="8.85546875" defaultRowHeight="15"/>
  <cols>
    <col min="1" max="1" width="5.7109375" customWidth="1"/>
    <col min="2" max="2" width="81.140625" bestFit="1" customWidth="1"/>
    <col min="3" max="3" width="13" style="4" customWidth="1"/>
    <col min="4" max="4" width="81.140625" hidden="1" customWidth="1"/>
    <col min="5" max="5" width="10.42578125" hidden="1" customWidth="1"/>
    <col min="6" max="6" width="15" hidden="1" customWidth="1"/>
    <col min="7" max="7" width="12.28515625" hidden="1" customWidth="1"/>
    <col min="8" max="8" width="81.140625" hidden="1" customWidth="1"/>
    <col min="9" max="9" width="12.28515625" hidden="1" customWidth="1"/>
    <col min="10" max="10" width="11.140625" hidden="1" customWidth="1"/>
    <col min="11" max="11" width="20" hidden="1" customWidth="1"/>
    <col min="12" max="12" width="23.28515625" hidden="1" customWidth="1"/>
    <col min="13" max="13" width="32.140625" hidden="1" customWidth="1"/>
    <col min="14" max="14" width="9.42578125" hidden="1" customWidth="1"/>
    <col min="15" max="20" width="15.42578125" hidden="1" customWidth="1"/>
    <col min="21" max="21" width="81.140625" hidden="1" customWidth="1"/>
    <col min="22" max="22" width="9.42578125" hidden="1" customWidth="1"/>
    <col min="23" max="23" width="15.42578125" hidden="1" customWidth="1"/>
    <col min="24" max="24" width="17.7109375" hidden="1" customWidth="1"/>
    <col min="25" max="25" width="15.42578125" hidden="1" customWidth="1"/>
    <col min="26" max="26" width="9.42578125" hidden="1" customWidth="1"/>
    <col min="27" max="29" width="15.42578125" hidden="1" customWidth="1"/>
    <col min="30" max="30" width="17.7109375" hidden="1" customWidth="1"/>
    <col min="31" max="31" width="9.42578125" hidden="1" customWidth="1"/>
    <col min="32" max="34" width="15.42578125" hidden="1" customWidth="1"/>
    <col min="35" max="35" width="17.7109375" hidden="1" customWidth="1"/>
    <col min="36" max="37" width="15.42578125" hidden="1" customWidth="1"/>
    <col min="38" max="38" width="13.7109375" hidden="1" customWidth="1"/>
    <col min="39" max="39" width="81.140625" hidden="1" customWidth="1"/>
    <col min="40" max="40" width="21.42578125" hidden="1" customWidth="1"/>
    <col min="41" max="41" width="23.85546875" hidden="1" customWidth="1"/>
    <col min="42" max="42" width="25" hidden="1" customWidth="1"/>
    <col min="43" max="43" width="26" hidden="1" customWidth="1"/>
    <col min="44" max="44" width="22.7109375" hidden="1" customWidth="1"/>
    <col min="45" max="45" width="27.42578125" hidden="1" customWidth="1"/>
    <col min="46" max="46" width="33.28515625" hidden="1" customWidth="1"/>
    <col min="47" max="47" width="26.42578125" hidden="1" customWidth="1"/>
    <col min="48" max="48" width="30.7109375" hidden="1" customWidth="1"/>
    <col min="49" max="49" width="23.42578125" hidden="1" customWidth="1"/>
    <col min="50" max="50" width="27.7109375" hidden="1" customWidth="1"/>
    <col min="51" max="51" width="28.28515625" hidden="1" customWidth="1"/>
    <col min="52" max="52" width="31" hidden="1" customWidth="1"/>
    <col min="53" max="53" width="26.42578125" hidden="1" customWidth="1"/>
    <col min="54" max="54" width="25.7109375" hidden="1" customWidth="1"/>
    <col min="55" max="55" width="21.140625" hidden="1" customWidth="1"/>
    <col min="56" max="56" width="24.140625" hidden="1" customWidth="1"/>
    <col min="57" max="57" width="29.42578125" hidden="1" customWidth="1"/>
    <col min="58" max="58" width="24.42578125" hidden="1" customWidth="1"/>
    <col min="59" max="72" width="23.85546875" hidden="1" customWidth="1"/>
    <col min="73" max="74" width="19.42578125" hidden="1" customWidth="1"/>
    <col min="75" max="75" width="15.42578125" hidden="1" customWidth="1"/>
    <col min="76" max="76" width="17.7109375" hidden="1" customWidth="1"/>
    <col min="77" max="78" width="18.28515625" hidden="1" customWidth="1"/>
    <col min="79" max="79" width="17.7109375" hidden="1" customWidth="1"/>
    <col min="80" max="80" width="14.140625" hidden="1" customWidth="1"/>
    <col min="81" max="81" width="23.42578125" hidden="1" customWidth="1"/>
    <col min="82" max="82" width="81.140625" hidden="1" customWidth="1"/>
    <col min="83" max="83" width="28" hidden="1" customWidth="1"/>
    <col min="84" max="84" width="27.42578125" hidden="1" customWidth="1"/>
    <col min="85" max="87" width="7.42578125" hidden="1" customWidth="1"/>
    <col min="88" max="88" width="26.140625" hidden="1" customWidth="1"/>
    <col min="89" max="93" width="7.140625" hidden="1" customWidth="1"/>
    <col min="94" max="96" width="9.42578125" hidden="1" customWidth="1"/>
    <col min="97" max="102" width="9.140625" hidden="1" customWidth="1"/>
    <col min="103" max="105" width="9.42578125" hidden="1" customWidth="1"/>
    <col min="106" max="111" width="8.85546875" hidden="1" customWidth="1"/>
    <col min="112" max="117" width="9.42578125" hidden="1" customWidth="1"/>
    <col min="118" max="119" width="8" hidden="1" customWidth="1"/>
    <col min="120" max="120" width="8.28515625" hidden="1" customWidth="1"/>
    <col min="121" max="121" width="26" hidden="1" customWidth="1"/>
    <col min="122" max="122" width="14.7109375" hidden="1" customWidth="1"/>
    <col min="123" max="123" width="23.42578125" hidden="1" customWidth="1"/>
    <col min="124" max="124" width="28" hidden="1" customWidth="1"/>
    <col min="125" max="125" width="27.42578125" hidden="1" customWidth="1"/>
    <col min="126" max="126" width="23.42578125" hidden="1" customWidth="1"/>
    <col min="127" max="127" width="28" hidden="1" customWidth="1"/>
    <col min="128" max="128" width="27.42578125" hidden="1" customWidth="1"/>
    <col min="129" max="129" width="23.42578125" hidden="1" customWidth="1"/>
    <col min="130" max="130" width="28" hidden="1" customWidth="1"/>
    <col min="131" max="131" width="27.42578125" hidden="1" customWidth="1"/>
    <col min="132" max="132" width="23.42578125" hidden="1" customWidth="1"/>
    <col min="133" max="133" width="28" hidden="1" customWidth="1"/>
    <col min="134" max="134" width="27.42578125" hidden="1" customWidth="1"/>
    <col min="135" max="135" width="23.42578125" hidden="1" customWidth="1"/>
    <col min="136" max="136" width="28" hidden="1" customWidth="1"/>
    <col min="137" max="137" width="27.42578125" hidden="1" customWidth="1"/>
    <col min="138" max="138" width="13.42578125" hidden="1" customWidth="1"/>
    <col min="139" max="139" width="34" hidden="1" customWidth="1"/>
    <col min="140" max="141" width="15.42578125" hidden="1" customWidth="1"/>
    <col min="142" max="143" width="10.85546875" hidden="1" customWidth="1"/>
    <col min="144" max="144" width="26" hidden="1" customWidth="1"/>
    <col min="145" max="145" width="22.140625" hidden="1" customWidth="1"/>
    <col min="146" max="146" width="10.85546875" hidden="1" customWidth="1"/>
    <col min="147" max="147" width="16.140625" hidden="1" customWidth="1"/>
    <col min="148" max="148" width="19.42578125" hidden="1" customWidth="1"/>
    <col min="149" max="150" width="17.7109375" hidden="1" customWidth="1"/>
    <col min="151" max="151" width="19.140625" hidden="1" customWidth="1"/>
    <col min="152" max="154" width="81.140625" hidden="1" customWidth="1"/>
    <col min="155" max="155" width="6.140625" customWidth="1"/>
  </cols>
  <sheetData>
    <row r="1" spans="1:156">
      <c r="A1" t="s">
        <v>1776</v>
      </c>
      <c r="B1" t="s">
        <v>1777</v>
      </c>
      <c r="C1" s="4" t="s">
        <v>1778</v>
      </c>
      <c r="D1" t="s">
        <v>1779</v>
      </c>
      <c r="E1" t="s">
        <v>1780</v>
      </c>
      <c r="F1" t="s">
        <v>1781</v>
      </c>
      <c r="G1" t="s">
        <v>1782</v>
      </c>
      <c r="H1" t="s">
        <v>1783</v>
      </c>
      <c r="I1" t="s">
        <v>1784</v>
      </c>
      <c r="J1" t="s">
        <v>1785</v>
      </c>
      <c r="K1" t="s">
        <v>1786</v>
      </c>
      <c r="L1" t="s">
        <v>1787</v>
      </c>
      <c r="M1" t="s">
        <v>1788</v>
      </c>
      <c r="N1" t="s">
        <v>1789</v>
      </c>
      <c r="O1" t="s">
        <v>1790</v>
      </c>
      <c r="P1" t="s">
        <v>1791</v>
      </c>
      <c r="Q1" t="s">
        <v>1792</v>
      </c>
      <c r="R1" t="s">
        <v>1793</v>
      </c>
      <c r="S1" t="s">
        <v>1794</v>
      </c>
      <c r="T1" t="s">
        <v>1795</v>
      </c>
      <c r="U1" t="s">
        <v>1796</v>
      </c>
      <c r="V1" t="s">
        <v>1797</v>
      </c>
      <c r="W1" t="s">
        <v>1798</v>
      </c>
      <c r="X1" t="s">
        <v>1799</v>
      </c>
      <c r="Y1" t="s">
        <v>1800</v>
      </c>
      <c r="Z1" t="s">
        <v>1801</v>
      </c>
      <c r="AA1" t="s">
        <v>1802</v>
      </c>
      <c r="AB1" t="s">
        <v>1803</v>
      </c>
      <c r="AC1" t="s">
        <v>1804</v>
      </c>
      <c r="AD1" t="s">
        <v>1805</v>
      </c>
      <c r="AE1" t="s">
        <v>1806</v>
      </c>
      <c r="AF1" t="s">
        <v>1807</v>
      </c>
      <c r="AG1" t="s">
        <v>1808</v>
      </c>
      <c r="AH1" t="s">
        <v>1809</v>
      </c>
      <c r="AI1" t="s">
        <v>1810</v>
      </c>
      <c r="AJ1" t="s">
        <v>1811</v>
      </c>
      <c r="AK1" t="s">
        <v>1812</v>
      </c>
      <c r="AL1" t="s">
        <v>1813</v>
      </c>
      <c r="AM1" t="s">
        <v>1814</v>
      </c>
      <c r="AN1" t="s">
        <v>1815</v>
      </c>
      <c r="AO1" t="s">
        <v>1816</v>
      </c>
      <c r="AP1" t="s">
        <v>1817</v>
      </c>
      <c r="AQ1" t="s">
        <v>1822</v>
      </c>
      <c r="AR1" t="s">
        <v>1823</v>
      </c>
      <c r="AS1" t="s">
        <v>1824</v>
      </c>
      <c r="AT1" t="s">
        <v>1825</v>
      </c>
      <c r="AU1" t="s">
        <v>1826</v>
      </c>
      <c r="AV1" t="s">
        <v>1827</v>
      </c>
      <c r="AW1" t="s">
        <v>1828</v>
      </c>
      <c r="AX1" t="s">
        <v>1829</v>
      </c>
      <c r="AY1" t="s">
        <v>1830</v>
      </c>
      <c r="AZ1" t="s">
        <v>1831</v>
      </c>
      <c r="BA1" t="s">
        <v>1832</v>
      </c>
      <c r="BB1" t="s">
        <v>1833</v>
      </c>
      <c r="BC1" t="s">
        <v>1834</v>
      </c>
      <c r="BD1" t="s">
        <v>1835</v>
      </c>
      <c r="BE1" t="s">
        <v>1836</v>
      </c>
      <c r="BF1" t="s">
        <v>1837</v>
      </c>
      <c r="BG1" t="s">
        <v>1838</v>
      </c>
      <c r="BH1" t="s">
        <v>1839</v>
      </c>
      <c r="BI1" t="s">
        <v>1840</v>
      </c>
      <c r="BJ1" t="s">
        <v>1841</v>
      </c>
      <c r="BK1" t="s">
        <v>1842</v>
      </c>
      <c r="BL1" t="s">
        <v>1843</v>
      </c>
      <c r="BM1" t="s">
        <v>1844</v>
      </c>
      <c r="BN1" t="s">
        <v>1845</v>
      </c>
      <c r="BO1" t="s">
        <v>1846</v>
      </c>
      <c r="BP1" t="s">
        <v>1847</v>
      </c>
      <c r="BQ1" t="s">
        <v>1848</v>
      </c>
      <c r="BR1" t="s">
        <v>1849</v>
      </c>
      <c r="BS1" t="s">
        <v>1850</v>
      </c>
      <c r="BT1" t="s">
        <v>1851</v>
      </c>
      <c r="BU1" t="s">
        <v>1852</v>
      </c>
      <c r="BV1" t="s">
        <v>1853</v>
      </c>
      <c r="BW1" t="s">
        <v>1712</v>
      </c>
      <c r="BX1" t="s">
        <v>1713</v>
      </c>
      <c r="BY1" t="s">
        <v>1714</v>
      </c>
      <c r="BZ1" t="s">
        <v>1715</v>
      </c>
      <c r="CA1" t="s">
        <v>1716</v>
      </c>
      <c r="CB1" t="s">
        <v>1717</v>
      </c>
      <c r="CC1" t="s">
        <v>1718</v>
      </c>
      <c r="CD1" t="s">
        <v>1719</v>
      </c>
      <c r="CE1" t="s">
        <v>1720</v>
      </c>
      <c r="CF1" t="s">
        <v>1721</v>
      </c>
      <c r="CG1" t="s">
        <v>1722</v>
      </c>
      <c r="CH1" t="s">
        <v>1723</v>
      </c>
      <c r="CI1" t="s">
        <v>1724</v>
      </c>
      <c r="CJ1" t="s">
        <v>1725</v>
      </c>
      <c r="CK1" t="s">
        <v>1726</v>
      </c>
      <c r="CL1" t="s">
        <v>1727</v>
      </c>
      <c r="CM1" t="s">
        <v>1728</v>
      </c>
      <c r="CN1" t="s">
        <v>1729</v>
      </c>
      <c r="CO1" t="s">
        <v>1730</v>
      </c>
      <c r="CP1" t="s">
        <v>1731</v>
      </c>
      <c r="CQ1" t="s">
        <v>1732</v>
      </c>
      <c r="CR1" t="s">
        <v>1733</v>
      </c>
      <c r="CS1" t="s">
        <v>1734</v>
      </c>
      <c r="CT1" t="s">
        <v>1735</v>
      </c>
      <c r="CU1" t="s">
        <v>1736</v>
      </c>
      <c r="CV1" t="s">
        <v>1737</v>
      </c>
      <c r="CW1" t="s">
        <v>1738</v>
      </c>
      <c r="CX1" t="s">
        <v>1739</v>
      </c>
      <c r="CY1" t="s">
        <v>1740</v>
      </c>
      <c r="CZ1" t="s">
        <v>1741</v>
      </c>
      <c r="DA1" t="s">
        <v>1742</v>
      </c>
      <c r="DB1" t="s">
        <v>1743</v>
      </c>
      <c r="DC1" t="s">
        <v>1744</v>
      </c>
      <c r="DD1" t="s">
        <v>1745</v>
      </c>
      <c r="DE1" t="s">
        <v>1746</v>
      </c>
      <c r="DF1" t="s">
        <v>1747</v>
      </c>
      <c r="DG1" t="s">
        <v>1748</v>
      </c>
      <c r="DH1" t="s">
        <v>1749</v>
      </c>
      <c r="DI1" t="s">
        <v>1750</v>
      </c>
      <c r="DJ1" t="s">
        <v>1751</v>
      </c>
      <c r="DK1" t="s">
        <v>1752</v>
      </c>
      <c r="DL1" t="s">
        <v>1753</v>
      </c>
      <c r="DM1" t="s">
        <v>1754</v>
      </c>
      <c r="DN1" t="s">
        <v>1755</v>
      </c>
      <c r="DO1" t="s">
        <v>1756</v>
      </c>
      <c r="DP1" t="s">
        <v>1854</v>
      </c>
      <c r="DQ1" t="s">
        <v>1855</v>
      </c>
      <c r="DR1" t="s">
        <v>1856</v>
      </c>
      <c r="DS1" t="s">
        <v>1857</v>
      </c>
      <c r="DT1" t="s">
        <v>1858</v>
      </c>
      <c r="DU1" t="s">
        <v>1859</v>
      </c>
      <c r="DV1" t="s">
        <v>1860</v>
      </c>
      <c r="DW1" t="s">
        <v>1861</v>
      </c>
      <c r="DX1" t="s">
        <v>1862</v>
      </c>
      <c r="DY1" t="s">
        <v>1863</v>
      </c>
      <c r="DZ1" t="s">
        <v>1864</v>
      </c>
      <c r="EA1" t="s">
        <v>1865</v>
      </c>
      <c r="EB1" t="s">
        <v>1866</v>
      </c>
      <c r="EC1" t="s">
        <v>1867</v>
      </c>
      <c r="ED1" t="s">
        <v>1868</v>
      </c>
      <c r="EE1" t="s">
        <v>1869</v>
      </c>
      <c r="EF1" t="s">
        <v>1870</v>
      </c>
      <c r="EG1" t="s">
        <v>1871</v>
      </c>
      <c r="EH1" t="s">
        <v>1872</v>
      </c>
      <c r="EI1" t="s">
        <v>1873</v>
      </c>
      <c r="EJ1" t="s">
        <v>1874</v>
      </c>
      <c r="EK1" t="s">
        <v>1875</v>
      </c>
      <c r="EL1" t="s">
        <v>1876</v>
      </c>
      <c r="EM1" t="s">
        <v>1877</v>
      </c>
      <c r="EN1" t="s">
        <v>1878</v>
      </c>
      <c r="EO1" t="s">
        <v>1879</v>
      </c>
      <c r="EP1" t="s">
        <v>1880</v>
      </c>
      <c r="EQ1" t="s">
        <v>1881</v>
      </c>
      <c r="ER1" t="s">
        <v>1882</v>
      </c>
      <c r="ES1" t="s">
        <v>1883</v>
      </c>
      <c r="ET1" t="s">
        <v>1884</v>
      </c>
      <c r="EU1" t="s">
        <v>1885</v>
      </c>
      <c r="EV1" t="s">
        <v>1886</v>
      </c>
      <c r="EW1" t="s">
        <v>1887</v>
      </c>
      <c r="EX1" t="s">
        <v>1888</v>
      </c>
      <c r="EY1" t="s">
        <v>554</v>
      </c>
    </row>
    <row r="2" spans="1:156">
      <c r="A2">
        <v>126</v>
      </c>
      <c r="B2" s="9" t="s">
        <v>1370</v>
      </c>
      <c r="C2" s="5">
        <v>40886</v>
      </c>
      <c r="D2" t="s">
        <v>1371</v>
      </c>
      <c r="E2">
        <v>6</v>
      </c>
      <c r="F2">
        <v>2</v>
      </c>
      <c r="G2">
        <v>0</v>
      </c>
      <c r="H2" t="s">
        <v>1372</v>
      </c>
      <c r="I2" t="s">
        <v>1587</v>
      </c>
      <c r="J2" t="s">
        <v>1689</v>
      </c>
      <c r="K2" t="s">
        <v>1652</v>
      </c>
      <c r="L2" t="s">
        <v>1373</v>
      </c>
      <c r="M2" t="s">
        <v>1374</v>
      </c>
      <c r="S2" t="s">
        <v>1693</v>
      </c>
      <c r="T2" t="s">
        <v>1693</v>
      </c>
      <c r="U2" t="s">
        <v>1371</v>
      </c>
      <c r="X2" t="s">
        <v>1693</v>
      </c>
      <c r="Y2" t="s">
        <v>1693</v>
      </c>
      <c r="AA2" t="s">
        <v>1693</v>
      </c>
      <c r="AL2" t="s">
        <v>1664</v>
      </c>
      <c r="AM2" t="s">
        <v>1373</v>
      </c>
      <c r="AZ2" t="s">
        <v>1693</v>
      </c>
      <c r="CC2" t="s">
        <v>1652</v>
      </c>
      <c r="CE2" t="s">
        <v>1683</v>
      </c>
      <c r="CF2" s="1">
        <v>40886</v>
      </c>
      <c r="DR2" t="s">
        <v>1375</v>
      </c>
      <c r="DS2">
        <v>0</v>
      </c>
      <c r="DT2">
        <v>0</v>
      </c>
      <c r="DV2">
        <v>0</v>
      </c>
      <c r="DW2">
        <v>0</v>
      </c>
      <c r="DY2">
        <v>0</v>
      </c>
      <c r="DZ2">
        <v>0</v>
      </c>
      <c r="EB2">
        <v>0</v>
      </c>
      <c r="EC2">
        <v>0</v>
      </c>
      <c r="EE2">
        <v>0</v>
      </c>
      <c r="EF2">
        <v>0</v>
      </c>
      <c r="EI2" s="2">
        <v>40925.946087962962</v>
      </c>
      <c r="EJ2" t="s">
        <v>1693</v>
      </c>
      <c r="EK2" t="s">
        <v>1693</v>
      </c>
      <c r="EQ2" t="s">
        <v>1693</v>
      </c>
      <c r="ET2" s="3">
        <v>0.70833333333333337</v>
      </c>
      <c r="EU2" s="3">
        <v>0.77083333333333337</v>
      </c>
      <c r="EV2" t="s">
        <v>1376</v>
      </c>
      <c r="EX2" t="s">
        <v>1377</v>
      </c>
      <c r="EY2" t="s">
        <v>556</v>
      </c>
      <c r="EZ2" t="s">
        <v>102</v>
      </c>
    </row>
    <row r="3" spans="1:156">
      <c r="A3">
        <v>172</v>
      </c>
      <c r="B3" s="9" t="s">
        <v>1170</v>
      </c>
      <c r="C3" s="4" t="s">
        <v>1656</v>
      </c>
      <c r="D3" t="s">
        <v>1171</v>
      </c>
      <c r="E3">
        <v>10</v>
      </c>
      <c r="F3">
        <v>70</v>
      </c>
      <c r="G3">
        <v>2</v>
      </c>
      <c r="H3" t="s">
        <v>1172</v>
      </c>
      <c r="I3" t="s">
        <v>1587</v>
      </c>
      <c r="J3" t="s">
        <v>1661</v>
      </c>
      <c r="K3" t="s">
        <v>1652</v>
      </c>
      <c r="L3" t="s">
        <v>1173</v>
      </c>
      <c r="M3" t="s">
        <v>1174</v>
      </c>
      <c r="S3" t="s">
        <v>1693</v>
      </c>
      <c r="T3" t="s">
        <v>1693</v>
      </c>
      <c r="U3" t="s">
        <v>1171</v>
      </c>
      <c r="W3" t="s">
        <v>1693</v>
      </c>
      <c r="X3" t="s">
        <v>1693</v>
      </c>
      <c r="Y3" t="s">
        <v>1693</v>
      </c>
      <c r="AB3" t="s">
        <v>1693</v>
      </c>
      <c r="AL3" t="s">
        <v>1664</v>
      </c>
      <c r="AM3" t="s">
        <v>1175</v>
      </c>
      <c r="AN3" t="s">
        <v>1693</v>
      </c>
      <c r="CC3" t="s">
        <v>1652</v>
      </c>
      <c r="CE3" t="s">
        <v>1683</v>
      </c>
      <c r="CF3" t="s">
        <v>1247</v>
      </c>
      <c r="CI3" t="s">
        <v>1693</v>
      </c>
      <c r="CL3" t="s">
        <v>1693</v>
      </c>
      <c r="CO3" t="s">
        <v>1693</v>
      </c>
      <c r="CU3" t="s">
        <v>1693</v>
      </c>
      <c r="CZ3" t="s">
        <v>1693</v>
      </c>
      <c r="DK3" t="s">
        <v>1693</v>
      </c>
      <c r="DO3" t="s">
        <v>1693</v>
      </c>
      <c r="DR3" s="1">
        <v>40736</v>
      </c>
      <c r="DS3">
        <v>0</v>
      </c>
      <c r="DT3">
        <v>0</v>
      </c>
      <c r="DV3">
        <v>0</v>
      </c>
      <c r="DW3">
        <v>0</v>
      </c>
      <c r="DY3">
        <v>0</v>
      </c>
      <c r="DZ3">
        <v>0</v>
      </c>
      <c r="EB3">
        <v>0</v>
      </c>
      <c r="EC3">
        <v>0</v>
      </c>
      <c r="EE3">
        <v>0</v>
      </c>
      <c r="EF3">
        <v>0</v>
      </c>
      <c r="EI3" s="2">
        <v>40938.772916666669</v>
      </c>
      <c r="EQ3" t="s">
        <v>1693</v>
      </c>
      <c r="ET3" s="3">
        <v>0.35416666666666669</v>
      </c>
      <c r="EU3" s="3">
        <v>0.97916666666666663</v>
      </c>
      <c r="EV3" t="s">
        <v>1178</v>
      </c>
      <c r="EX3">
        <v>9.6553687991972198E+17</v>
      </c>
      <c r="EY3" t="s">
        <v>556</v>
      </c>
      <c r="EZ3" t="s">
        <v>102</v>
      </c>
    </row>
    <row r="4" spans="1:156">
      <c r="A4">
        <v>184</v>
      </c>
      <c r="B4" s="9" t="s">
        <v>1161</v>
      </c>
      <c r="C4" s="5">
        <v>40969</v>
      </c>
      <c r="D4" t="s">
        <v>1162</v>
      </c>
      <c r="E4">
        <v>0</v>
      </c>
      <c r="F4">
        <v>25</v>
      </c>
      <c r="G4">
        <v>0</v>
      </c>
      <c r="H4" t="s">
        <v>1163</v>
      </c>
      <c r="I4" t="s">
        <v>1688</v>
      </c>
      <c r="J4" t="s">
        <v>1661</v>
      </c>
      <c r="K4" t="s">
        <v>1652</v>
      </c>
      <c r="L4" t="s">
        <v>1164</v>
      </c>
      <c r="M4" t="s">
        <v>1165</v>
      </c>
      <c r="U4" t="s">
        <v>1162</v>
      </c>
      <c r="Z4" t="s">
        <v>1693</v>
      </c>
      <c r="AA4" t="s">
        <v>1693</v>
      </c>
      <c r="AL4" t="s">
        <v>1664</v>
      </c>
      <c r="AM4" t="s">
        <v>1166</v>
      </c>
      <c r="CC4" t="s">
        <v>1652</v>
      </c>
      <c r="CD4" t="s">
        <v>1167</v>
      </c>
      <c r="CE4" t="s">
        <v>1683</v>
      </c>
      <c r="CF4" t="s">
        <v>1403</v>
      </c>
      <c r="DR4" s="1">
        <v>40910</v>
      </c>
      <c r="DS4">
        <v>0</v>
      </c>
      <c r="DT4">
        <v>0</v>
      </c>
      <c r="DV4">
        <v>0</v>
      </c>
      <c r="DW4">
        <v>0</v>
      </c>
      <c r="DY4">
        <v>0</v>
      </c>
      <c r="DZ4">
        <v>0</v>
      </c>
      <c r="EB4">
        <v>0</v>
      </c>
      <c r="EC4">
        <v>0</v>
      </c>
      <c r="EE4">
        <v>0</v>
      </c>
      <c r="EF4">
        <v>0</v>
      </c>
      <c r="EI4" s="2">
        <v>40938.9922337963</v>
      </c>
      <c r="EQ4" t="s">
        <v>1693</v>
      </c>
      <c r="ET4" s="3">
        <v>0.70833333333333337</v>
      </c>
      <c r="EU4" s="3">
        <v>0.8125</v>
      </c>
      <c r="EV4" t="s">
        <v>1168</v>
      </c>
      <c r="EX4" t="s">
        <v>1169</v>
      </c>
      <c r="EY4" t="s">
        <v>556</v>
      </c>
      <c r="EZ4" t="s">
        <v>102</v>
      </c>
    </row>
    <row r="5" spans="1:156">
      <c r="A5">
        <v>186</v>
      </c>
      <c r="B5" s="10" t="s">
        <v>1177</v>
      </c>
      <c r="C5" s="5">
        <v>40798</v>
      </c>
      <c r="D5" t="s">
        <v>1119</v>
      </c>
      <c r="E5">
        <v>3</v>
      </c>
      <c r="F5">
        <v>3</v>
      </c>
      <c r="G5">
        <v>0</v>
      </c>
      <c r="H5" t="s">
        <v>1120</v>
      </c>
      <c r="I5" t="s">
        <v>1688</v>
      </c>
      <c r="J5" t="s">
        <v>1661</v>
      </c>
      <c r="K5" t="s">
        <v>1652</v>
      </c>
      <c r="L5" t="s">
        <v>1121</v>
      </c>
      <c r="M5" t="s">
        <v>1122</v>
      </c>
      <c r="U5" t="s">
        <v>1119</v>
      </c>
      <c r="W5" t="s">
        <v>1693</v>
      </c>
      <c r="X5" t="s">
        <v>1693</v>
      </c>
      <c r="Y5" t="s">
        <v>1693</v>
      </c>
      <c r="AL5" t="s">
        <v>1664</v>
      </c>
      <c r="AM5" t="s">
        <v>1123</v>
      </c>
      <c r="CC5" t="s">
        <v>1696</v>
      </c>
      <c r="CD5" t="s">
        <v>1124</v>
      </c>
      <c r="CE5" t="s">
        <v>1683</v>
      </c>
      <c r="CF5" t="s">
        <v>1125</v>
      </c>
      <c r="DR5" t="s">
        <v>1126</v>
      </c>
      <c r="DS5">
        <v>0</v>
      </c>
      <c r="DT5">
        <v>0</v>
      </c>
      <c r="DV5">
        <v>0</v>
      </c>
      <c r="DW5">
        <v>0</v>
      </c>
      <c r="DY5">
        <v>0</v>
      </c>
      <c r="DZ5">
        <v>0</v>
      </c>
      <c r="EB5">
        <v>0</v>
      </c>
      <c r="EC5">
        <v>0</v>
      </c>
      <c r="EE5">
        <v>0</v>
      </c>
      <c r="EF5">
        <v>0</v>
      </c>
      <c r="EI5" s="2">
        <v>40939.601446759261</v>
      </c>
      <c r="EQ5" t="s">
        <v>1693</v>
      </c>
      <c r="ET5" s="3">
        <v>0.70833333333333337</v>
      </c>
      <c r="EU5" s="3">
        <v>0.77083333333333337</v>
      </c>
      <c r="EV5" t="s">
        <v>1127</v>
      </c>
      <c r="EX5" t="s">
        <v>1128</v>
      </c>
      <c r="EY5" t="s">
        <v>556</v>
      </c>
      <c r="EZ5" t="s">
        <v>102</v>
      </c>
    </row>
    <row r="6" spans="1:156">
      <c r="A6">
        <v>187</v>
      </c>
      <c r="B6" s="10" t="s">
        <v>1129</v>
      </c>
      <c r="C6" s="4" t="s">
        <v>1768</v>
      </c>
      <c r="D6" t="s">
        <v>1130</v>
      </c>
      <c r="E6">
        <v>10</v>
      </c>
      <c r="F6">
        <v>27</v>
      </c>
      <c r="G6">
        <v>0</v>
      </c>
      <c r="H6" t="s">
        <v>1131</v>
      </c>
      <c r="I6" t="s">
        <v>1618</v>
      </c>
      <c r="J6" t="s">
        <v>1661</v>
      </c>
      <c r="K6" t="s">
        <v>1652</v>
      </c>
      <c r="L6" t="s">
        <v>1132</v>
      </c>
      <c r="M6" t="s">
        <v>1133</v>
      </c>
      <c r="N6" t="s">
        <v>1693</v>
      </c>
      <c r="Q6" t="s">
        <v>1693</v>
      </c>
      <c r="U6" t="s">
        <v>1130</v>
      </c>
      <c r="V6" t="s">
        <v>1693</v>
      </c>
      <c r="Z6" t="s">
        <v>1693</v>
      </c>
      <c r="AA6" t="s">
        <v>1693</v>
      </c>
      <c r="AE6" t="s">
        <v>1693</v>
      </c>
      <c r="AF6" t="s">
        <v>1693</v>
      </c>
      <c r="AG6" t="s">
        <v>1693</v>
      </c>
      <c r="AH6" t="s">
        <v>1693</v>
      </c>
      <c r="AK6" t="s">
        <v>1693</v>
      </c>
      <c r="AL6" t="s">
        <v>1664</v>
      </c>
      <c r="AM6" t="s">
        <v>1134</v>
      </c>
      <c r="AX6" t="s">
        <v>1693</v>
      </c>
      <c r="BT6" t="s">
        <v>1693</v>
      </c>
      <c r="CC6" t="s">
        <v>1696</v>
      </c>
      <c r="CE6" t="s">
        <v>1458</v>
      </c>
      <c r="CF6" s="1">
        <v>40672</v>
      </c>
      <c r="DR6" t="s">
        <v>1135</v>
      </c>
      <c r="DS6">
        <v>0</v>
      </c>
      <c r="DT6">
        <v>0</v>
      </c>
      <c r="DV6">
        <v>0</v>
      </c>
      <c r="DW6">
        <v>0</v>
      </c>
      <c r="DY6">
        <v>0</v>
      </c>
      <c r="DZ6">
        <v>0</v>
      </c>
      <c r="EB6">
        <v>0</v>
      </c>
      <c r="EC6">
        <v>0</v>
      </c>
      <c r="EE6">
        <v>0</v>
      </c>
      <c r="EF6">
        <v>0</v>
      </c>
      <c r="EH6" t="s">
        <v>1693</v>
      </c>
      <c r="EI6" s="2">
        <v>40939.660254629627</v>
      </c>
      <c r="EQ6" t="s">
        <v>1693</v>
      </c>
      <c r="ET6" s="3">
        <v>0.43055555555555558</v>
      </c>
      <c r="EU6" s="3">
        <v>0.49305555555555558</v>
      </c>
      <c r="EV6" t="s">
        <v>1136</v>
      </c>
      <c r="EX6" t="s">
        <v>1137</v>
      </c>
      <c r="EY6" t="s">
        <v>556</v>
      </c>
      <c r="EZ6" t="s">
        <v>102</v>
      </c>
    </row>
    <row r="7" spans="1:156">
      <c r="A7">
        <v>188</v>
      </c>
      <c r="B7" s="10" t="s">
        <v>1138</v>
      </c>
      <c r="C7" s="4" t="s">
        <v>1542</v>
      </c>
      <c r="D7" t="s">
        <v>1139</v>
      </c>
      <c r="E7">
        <v>0</v>
      </c>
      <c r="F7">
        <v>24</v>
      </c>
      <c r="G7">
        <v>200</v>
      </c>
      <c r="H7" t="s">
        <v>1140</v>
      </c>
      <c r="I7" t="s">
        <v>1618</v>
      </c>
      <c r="J7" t="s">
        <v>1661</v>
      </c>
      <c r="K7" t="s">
        <v>1652</v>
      </c>
      <c r="L7" t="s">
        <v>1132</v>
      </c>
      <c r="M7" t="s">
        <v>1133</v>
      </c>
      <c r="N7" t="s">
        <v>1693</v>
      </c>
      <c r="S7" t="s">
        <v>1693</v>
      </c>
      <c r="T7" t="s">
        <v>1693</v>
      </c>
      <c r="U7" t="s">
        <v>1139</v>
      </c>
      <c r="V7" t="s">
        <v>1693</v>
      </c>
      <c r="Y7" t="s">
        <v>1693</v>
      </c>
      <c r="AE7" t="s">
        <v>1693</v>
      </c>
      <c r="AF7" t="s">
        <v>1693</v>
      </c>
      <c r="AG7" t="s">
        <v>1693</v>
      </c>
      <c r="AL7" t="s">
        <v>1664</v>
      </c>
      <c r="AM7" t="s">
        <v>1089</v>
      </c>
      <c r="CC7" t="s">
        <v>1652</v>
      </c>
      <c r="CD7" t="s">
        <v>1132</v>
      </c>
      <c r="CE7" t="s">
        <v>1683</v>
      </c>
      <c r="CF7" s="1">
        <v>40583</v>
      </c>
      <c r="DR7" s="1">
        <v>41250</v>
      </c>
      <c r="DS7">
        <v>0</v>
      </c>
      <c r="DT7">
        <v>0</v>
      </c>
      <c r="DV7">
        <v>0</v>
      </c>
      <c r="DW7">
        <v>0</v>
      </c>
      <c r="DY7">
        <v>0</v>
      </c>
      <c r="DZ7">
        <v>0</v>
      </c>
      <c r="EB7">
        <v>0</v>
      </c>
      <c r="EC7">
        <v>0</v>
      </c>
      <c r="EE7">
        <v>0</v>
      </c>
      <c r="EF7">
        <v>0</v>
      </c>
      <c r="EI7" s="2">
        <v>40939.679027777776</v>
      </c>
      <c r="EJ7" t="s">
        <v>1693</v>
      </c>
      <c r="EK7" t="s">
        <v>1693</v>
      </c>
      <c r="EQ7" t="s">
        <v>1693</v>
      </c>
      <c r="ET7" s="3">
        <v>0.70833333333333337</v>
      </c>
      <c r="EU7" s="3">
        <v>0.77083333333333337</v>
      </c>
      <c r="EV7" t="s">
        <v>1090</v>
      </c>
      <c r="EX7" t="s">
        <v>1091</v>
      </c>
      <c r="EY7" t="s">
        <v>556</v>
      </c>
      <c r="EZ7" t="s">
        <v>102</v>
      </c>
    </row>
    <row r="8" spans="1:156">
      <c r="A8">
        <v>189</v>
      </c>
      <c r="B8" s="10" t="s">
        <v>1092</v>
      </c>
      <c r="C8" s="4" t="s">
        <v>1403</v>
      </c>
      <c r="D8" t="s">
        <v>1093</v>
      </c>
      <c r="E8">
        <v>0</v>
      </c>
      <c r="F8">
        <v>4</v>
      </c>
      <c r="G8">
        <v>0</v>
      </c>
      <c r="H8" t="s">
        <v>1094</v>
      </c>
      <c r="I8" t="s">
        <v>1618</v>
      </c>
      <c r="J8" t="s">
        <v>1661</v>
      </c>
      <c r="K8" t="s">
        <v>1652</v>
      </c>
      <c r="L8" t="s">
        <v>1164</v>
      </c>
      <c r="M8" t="s">
        <v>1165</v>
      </c>
      <c r="N8" t="s">
        <v>1693</v>
      </c>
      <c r="O8" t="s">
        <v>1693</v>
      </c>
      <c r="U8" t="s">
        <v>1093</v>
      </c>
      <c r="AL8" t="s">
        <v>1664</v>
      </c>
      <c r="AM8" t="s">
        <v>1149</v>
      </c>
      <c r="CC8" t="s">
        <v>1652</v>
      </c>
      <c r="CD8" t="s">
        <v>1117</v>
      </c>
      <c r="CE8" t="s">
        <v>1683</v>
      </c>
      <c r="CF8" t="s">
        <v>1403</v>
      </c>
      <c r="DR8" t="s">
        <v>1383</v>
      </c>
      <c r="DS8">
        <v>0</v>
      </c>
      <c r="DT8">
        <v>0</v>
      </c>
      <c r="DV8">
        <v>0</v>
      </c>
      <c r="DW8">
        <v>0</v>
      </c>
      <c r="DY8">
        <v>0</v>
      </c>
      <c r="DZ8">
        <v>0</v>
      </c>
      <c r="EB8">
        <v>0</v>
      </c>
      <c r="EC8">
        <v>0</v>
      </c>
      <c r="EE8">
        <v>0</v>
      </c>
      <c r="EF8">
        <v>0</v>
      </c>
      <c r="EI8" s="2">
        <v>40939.704756944448</v>
      </c>
      <c r="EJ8" t="s">
        <v>1693</v>
      </c>
      <c r="EK8" t="s">
        <v>1693</v>
      </c>
      <c r="EQ8" t="s">
        <v>1693</v>
      </c>
      <c r="ES8" t="s">
        <v>1693</v>
      </c>
      <c r="ET8" s="3">
        <v>0.59722222222222221</v>
      </c>
      <c r="EU8" s="3">
        <v>0.63194444444444442</v>
      </c>
      <c r="EV8" t="s">
        <v>1404</v>
      </c>
      <c r="EX8" t="s">
        <v>1150</v>
      </c>
      <c r="EY8" t="s">
        <v>556</v>
      </c>
      <c r="EZ8" t="s">
        <v>102</v>
      </c>
    </row>
    <row r="9" spans="1:156">
      <c r="A9">
        <v>192</v>
      </c>
      <c r="B9" s="9" t="s">
        <v>1104</v>
      </c>
      <c r="C9" s="5">
        <v>40643</v>
      </c>
      <c r="D9" t="s">
        <v>1105</v>
      </c>
      <c r="E9">
        <v>18</v>
      </c>
      <c r="F9">
        <v>10</v>
      </c>
      <c r="G9">
        <v>150</v>
      </c>
      <c r="H9" t="s">
        <v>1106</v>
      </c>
      <c r="I9" t="s">
        <v>1618</v>
      </c>
      <c r="J9" t="s">
        <v>1689</v>
      </c>
      <c r="K9" t="s">
        <v>1299</v>
      </c>
      <c r="L9" t="s">
        <v>1121</v>
      </c>
      <c r="M9" t="s">
        <v>1122</v>
      </c>
      <c r="T9" t="s">
        <v>1693</v>
      </c>
      <c r="U9" t="s">
        <v>1105</v>
      </c>
      <c r="X9" t="s">
        <v>1693</v>
      </c>
      <c r="Y9" t="s">
        <v>1693</v>
      </c>
      <c r="AA9" t="s">
        <v>1693</v>
      </c>
      <c r="AL9" t="s">
        <v>1664</v>
      </c>
      <c r="AM9" t="s">
        <v>1107</v>
      </c>
      <c r="AN9" t="s">
        <v>1693</v>
      </c>
      <c r="CC9" t="s">
        <v>1696</v>
      </c>
      <c r="CE9" t="s">
        <v>1666</v>
      </c>
      <c r="CF9" t="s">
        <v>1484</v>
      </c>
      <c r="CI9" t="s">
        <v>1693</v>
      </c>
      <c r="CL9" t="s">
        <v>1693</v>
      </c>
      <c r="CS9" t="s">
        <v>1693</v>
      </c>
      <c r="CV9" t="s">
        <v>1693</v>
      </c>
      <c r="DR9" t="s">
        <v>1271</v>
      </c>
      <c r="DS9" t="s">
        <v>1696</v>
      </c>
      <c r="DT9" t="s">
        <v>1666</v>
      </c>
      <c r="DU9" t="s">
        <v>1509</v>
      </c>
      <c r="DV9" t="s">
        <v>1696</v>
      </c>
      <c r="DW9" t="s">
        <v>1666</v>
      </c>
      <c r="DX9" t="s">
        <v>1571</v>
      </c>
      <c r="DY9">
        <v>0</v>
      </c>
      <c r="DZ9">
        <v>0</v>
      </c>
      <c r="EB9">
        <v>0</v>
      </c>
      <c r="EC9">
        <v>0</v>
      </c>
      <c r="EE9">
        <v>0</v>
      </c>
      <c r="EF9">
        <v>0</v>
      </c>
      <c r="EI9" s="2">
        <v>40939.747453703705</v>
      </c>
      <c r="EO9" t="s">
        <v>1693</v>
      </c>
      <c r="ET9" s="3">
        <v>0.35416666666666669</v>
      </c>
      <c r="EU9" s="3">
        <v>0.77083333333333337</v>
      </c>
      <c r="EV9" t="s">
        <v>1108</v>
      </c>
      <c r="EX9" t="s">
        <v>1109</v>
      </c>
      <c r="EY9" t="s">
        <v>556</v>
      </c>
      <c r="EZ9" t="s">
        <v>102</v>
      </c>
    </row>
    <row r="10" spans="1:156">
      <c r="A10">
        <v>196</v>
      </c>
      <c r="B10" s="9" t="s">
        <v>1081</v>
      </c>
      <c r="C10" s="5">
        <v>40554</v>
      </c>
      <c r="D10" t="s">
        <v>1082</v>
      </c>
      <c r="E10">
        <v>0</v>
      </c>
      <c r="F10">
        <v>0</v>
      </c>
      <c r="G10">
        <v>50</v>
      </c>
      <c r="H10" t="s">
        <v>1083</v>
      </c>
      <c r="I10" t="s">
        <v>1618</v>
      </c>
      <c r="J10" t="s">
        <v>1661</v>
      </c>
      <c r="K10" t="s">
        <v>1530</v>
      </c>
      <c r="L10" t="s">
        <v>1653</v>
      </c>
      <c r="M10" t="s">
        <v>1654</v>
      </c>
      <c r="S10" t="s">
        <v>1693</v>
      </c>
      <c r="T10" t="s">
        <v>1693</v>
      </c>
      <c r="U10" t="s">
        <v>1082</v>
      </c>
      <c r="X10" t="s">
        <v>1693</v>
      </c>
      <c r="AB10" t="s">
        <v>1693</v>
      </c>
      <c r="AL10" t="s">
        <v>1664</v>
      </c>
      <c r="AM10" t="s">
        <v>1084</v>
      </c>
      <c r="AN10" t="s">
        <v>1693</v>
      </c>
      <c r="CC10" t="s">
        <v>1696</v>
      </c>
      <c r="CE10" t="s">
        <v>1697</v>
      </c>
      <c r="CF10" s="1">
        <v>40585</v>
      </c>
      <c r="DH10" t="s">
        <v>1693</v>
      </c>
      <c r="DR10" t="s">
        <v>1148</v>
      </c>
      <c r="DS10">
        <v>0</v>
      </c>
      <c r="DT10">
        <v>0</v>
      </c>
      <c r="DV10">
        <v>0</v>
      </c>
      <c r="DW10">
        <v>0</v>
      </c>
      <c r="DY10">
        <v>0</v>
      </c>
      <c r="DZ10">
        <v>0</v>
      </c>
      <c r="EB10">
        <v>0</v>
      </c>
      <c r="EC10">
        <v>0</v>
      </c>
      <c r="EE10">
        <v>0</v>
      </c>
      <c r="EF10">
        <v>0</v>
      </c>
      <c r="EI10" s="2">
        <v>40939.844606481478</v>
      </c>
      <c r="EQ10" t="s">
        <v>1693</v>
      </c>
      <c r="ET10" s="3">
        <v>0</v>
      </c>
      <c r="EU10" s="3">
        <v>0</v>
      </c>
      <c r="EV10" t="s">
        <v>1085</v>
      </c>
      <c r="EX10">
        <v>256107981</v>
      </c>
      <c r="EY10" t="s">
        <v>556</v>
      </c>
      <c r="EZ10" t="s">
        <v>102</v>
      </c>
    </row>
    <row r="11" spans="1:156">
      <c r="A11">
        <v>197</v>
      </c>
      <c r="B11" s="9" t="s">
        <v>1086</v>
      </c>
      <c r="C11" s="5">
        <v>40886</v>
      </c>
      <c r="D11" t="s">
        <v>1087</v>
      </c>
      <c r="E11">
        <v>0</v>
      </c>
      <c r="F11">
        <v>6</v>
      </c>
      <c r="G11">
        <v>0</v>
      </c>
      <c r="H11" t="s">
        <v>1088</v>
      </c>
      <c r="I11" t="s">
        <v>1587</v>
      </c>
      <c r="J11" t="s">
        <v>1661</v>
      </c>
      <c r="K11" t="s">
        <v>1530</v>
      </c>
      <c r="L11" t="s">
        <v>1691</v>
      </c>
      <c r="M11" t="s">
        <v>1692</v>
      </c>
      <c r="N11" t="s">
        <v>1693</v>
      </c>
      <c r="Q11" t="s">
        <v>1693</v>
      </c>
      <c r="S11" t="s">
        <v>1693</v>
      </c>
      <c r="T11" t="s">
        <v>1693</v>
      </c>
      <c r="U11" t="s">
        <v>1087</v>
      </c>
      <c r="AA11" t="s">
        <v>1693</v>
      </c>
      <c r="AF11" t="s">
        <v>1693</v>
      </c>
      <c r="AG11" t="s">
        <v>1693</v>
      </c>
      <c r="AI11" t="s">
        <v>1693</v>
      </c>
      <c r="AL11" t="s">
        <v>1664</v>
      </c>
      <c r="AM11" t="s">
        <v>1032</v>
      </c>
      <c r="CC11" t="s">
        <v>1696</v>
      </c>
      <c r="CE11" t="s">
        <v>1697</v>
      </c>
      <c r="CF11" s="1">
        <v>40886</v>
      </c>
      <c r="DA11" t="s">
        <v>1693</v>
      </c>
      <c r="DR11" t="s">
        <v>1033</v>
      </c>
      <c r="DS11">
        <v>0</v>
      </c>
      <c r="DT11">
        <v>0</v>
      </c>
      <c r="DV11">
        <v>0</v>
      </c>
      <c r="DW11">
        <v>0</v>
      </c>
      <c r="DY11">
        <v>0</v>
      </c>
      <c r="DZ11">
        <v>0</v>
      </c>
      <c r="EB11">
        <v>0</v>
      </c>
      <c r="EC11">
        <v>0</v>
      </c>
      <c r="EE11">
        <v>0</v>
      </c>
      <c r="EF11">
        <v>0</v>
      </c>
      <c r="EH11" t="s">
        <v>1693</v>
      </c>
      <c r="EI11" s="2">
        <v>40939.849004629628</v>
      </c>
      <c r="EQ11" t="s">
        <v>1693</v>
      </c>
      <c r="ET11" s="3">
        <v>0.39583333333333331</v>
      </c>
      <c r="EU11" s="3">
        <v>0.77083333333333337</v>
      </c>
      <c r="EV11" t="s">
        <v>1034</v>
      </c>
      <c r="EX11" t="s">
        <v>1035</v>
      </c>
      <c r="EY11" t="s">
        <v>556</v>
      </c>
      <c r="EZ11" t="s">
        <v>102</v>
      </c>
    </row>
    <row r="12" spans="1:156">
      <c r="A12">
        <v>204</v>
      </c>
      <c r="B12" s="9" t="s">
        <v>1059</v>
      </c>
      <c r="C12" s="5">
        <v>40886</v>
      </c>
      <c r="D12" t="s">
        <v>1060</v>
      </c>
      <c r="E12">
        <v>0</v>
      </c>
      <c r="F12">
        <v>0</v>
      </c>
      <c r="G12">
        <v>80</v>
      </c>
      <c r="H12" t="s">
        <v>1061</v>
      </c>
      <c r="I12" t="s">
        <v>1618</v>
      </c>
      <c r="J12" t="s">
        <v>1661</v>
      </c>
      <c r="K12" t="s">
        <v>1652</v>
      </c>
      <c r="L12" t="s">
        <v>1290</v>
      </c>
      <c r="M12" t="s">
        <v>1062</v>
      </c>
      <c r="U12" t="s">
        <v>1060</v>
      </c>
      <c r="V12" t="s">
        <v>1693</v>
      </c>
      <c r="W12" t="s">
        <v>1693</v>
      </c>
      <c r="Z12" t="s">
        <v>1693</v>
      </c>
      <c r="AB12" t="s">
        <v>1693</v>
      </c>
      <c r="AE12" t="s">
        <v>1693</v>
      </c>
      <c r="AF12" t="s">
        <v>1693</v>
      </c>
      <c r="AG12" t="s">
        <v>1693</v>
      </c>
      <c r="AK12" t="s">
        <v>1693</v>
      </c>
      <c r="AL12" t="s">
        <v>1664</v>
      </c>
      <c r="AM12" t="s">
        <v>1063</v>
      </c>
      <c r="BA12" t="s">
        <v>1693</v>
      </c>
      <c r="CC12" t="s">
        <v>1652</v>
      </c>
      <c r="CE12" t="s">
        <v>1683</v>
      </c>
      <c r="CF12" s="1">
        <v>40585</v>
      </c>
      <c r="DR12" t="s">
        <v>1375</v>
      </c>
      <c r="DS12">
        <v>0</v>
      </c>
      <c r="DT12">
        <v>0</v>
      </c>
      <c r="DV12">
        <v>0</v>
      </c>
      <c r="DW12">
        <v>0</v>
      </c>
      <c r="DY12">
        <v>0</v>
      </c>
      <c r="DZ12">
        <v>0</v>
      </c>
      <c r="EB12">
        <v>0</v>
      </c>
      <c r="EC12">
        <v>0</v>
      </c>
      <c r="EE12">
        <v>0</v>
      </c>
      <c r="EF12">
        <v>0</v>
      </c>
      <c r="EI12" s="2">
        <v>40939.994016203702</v>
      </c>
      <c r="EQ12" t="s">
        <v>1693</v>
      </c>
      <c r="ET12" s="3">
        <v>0.375</v>
      </c>
      <c r="EU12" s="3">
        <v>0.75</v>
      </c>
      <c r="EV12" t="s">
        <v>1060</v>
      </c>
      <c r="EX12" t="s">
        <v>1064</v>
      </c>
      <c r="EY12" t="s">
        <v>556</v>
      </c>
      <c r="EZ12" t="s">
        <v>102</v>
      </c>
    </row>
    <row r="13" spans="1:156">
      <c r="A13">
        <v>205</v>
      </c>
      <c r="B13" s="9" t="s">
        <v>1065</v>
      </c>
      <c r="C13" s="5">
        <v>40552</v>
      </c>
      <c r="D13" t="s">
        <v>1066</v>
      </c>
      <c r="E13">
        <v>0</v>
      </c>
      <c r="F13">
        <v>0</v>
      </c>
      <c r="G13">
        <v>130</v>
      </c>
      <c r="H13" t="s">
        <v>1001</v>
      </c>
      <c r="I13" t="s">
        <v>1618</v>
      </c>
      <c r="J13" t="s">
        <v>1661</v>
      </c>
      <c r="K13" t="s">
        <v>1652</v>
      </c>
      <c r="L13" t="s">
        <v>1290</v>
      </c>
      <c r="M13" t="s">
        <v>1062</v>
      </c>
      <c r="N13" t="s">
        <v>1693</v>
      </c>
      <c r="U13" t="s">
        <v>1066</v>
      </c>
      <c r="Z13" t="s">
        <v>1693</v>
      </c>
      <c r="AA13" t="s">
        <v>1693</v>
      </c>
      <c r="AE13" t="s">
        <v>1693</v>
      </c>
      <c r="AF13" t="s">
        <v>1693</v>
      </c>
      <c r="AG13" t="s">
        <v>1693</v>
      </c>
      <c r="AH13" t="s">
        <v>1693</v>
      </c>
      <c r="AL13" t="s">
        <v>1664</v>
      </c>
      <c r="AM13" t="s">
        <v>1002</v>
      </c>
      <c r="AN13" t="s">
        <v>1693</v>
      </c>
      <c r="AP13" t="s">
        <v>1693</v>
      </c>
      <c r="AR13" t="s">
        <v>1693</v>
      </c>
      <c r="CC13" t="s">
        <v>1652</v>
      </c>
      <c r="CE13" t="s">
        <v>1683</v>
      </c>
      <c r="CF13" t="s">
        <v>1360</v>
      </c>
      <c r="DR13" t="s">
        <v>1375</v>
      </c>
      <c r="DS13">
        <v>0</v>
      </c>
      <c r="DT13">
        <v>0</v>
      </c>
      <c r="DV13">
        <v>0</v>
      </c>
      <c r="DW13">
        <v>0</v>
      </c>
      <c r="DY13">
        <v>0</v>
      </c>
      <c r="DZ13">
        <v>0</v>
      </c>
      <c r="EB13">
        <v>0</v>
      </c>
      <c r="EC13">
        <v>0</v>
      </c>
      <c r="EE13">
        <v>0</v>
      </c>
      <c r="EF13">
        <v>0</v>
      </c>
      <c r="EH13" t="s">
        <v>1693</v>
      </c>
      <c r="EI13" s="2">
        <v>40940.018888888888</v>
      </c>
      <c r="EQ13" t="s">
        <v>1693</v>
      </c>
      <c r="ET13" s="3">
        <v>0.375</v>
      </c>
      <c r="EU13" s="3">
        <v>0.75</v>
      </c>
      <c r="EV13" t="s">
        <v>1060</v>
      </c>
      <c r="EX13" t="s">
        <v>1062</v>
      </c>
      <c r="EY13" t="s">
        <v>556</v>
      </c>
      <c r="EZ13" t="s">
        <v>102</v>
      </c>
    </row>
    <row r="14" spans="1:156">
      <c r="A14">
        <v>208</v>
      </c>
      <c r="B14" s="9" t="s">
        <v>1017</v>
      </c>
      <c r="C14" s="4" t="s">
        <v>1018</v>
      </c>
      <c r="D14" t="s">
        <v>1019</v>
      </c>
      <c r="E14">
        <v>90</v>
      </c>
      <c r="F14">
        <v>0</v>
      </c>
      <c r="G14">
        <v>0</v>
      </c>
      <c r="H14" t="e">
        <f>-Identificar os problemas morais e éticos reconhecendo-os como problemas que desencadeiam conflitos de valor-Compreender e utilizar adequadamente conceitos e terminologia específicas-Compreender a génese e historicidade dos valores morais reconhecendo e apreciando aqueles que se consideram universalmente desejáveis pela sua contribuição para a dignidade da pessoa humana e para a construção de</f>
        <v>#NAME?</v>
      </c>
      <c r="I14" t="s">
        <v>1587</v>
      </c>
      <c r="J14" t="s">
        <v>1661</v>
      </c>
      <c r="K14" t="s">
        <v>1652</v>
      </c>
      <c r="L14" t="s">
        <v>1605</v>
      </c>
      <c r="M14" t="s">
        <v>1606</v>
      </c>
      <c r="N14" t="s">
        <v>1693</v>
      </c>
      <c r="P14" t="s">
        <v>1693</v>
      </c>
      <c r="S14" t="s">
        <v>1693</v>
      </c>
      <c r="T14" t="s">
        <v>1693</v>
      </c>
      <c r="U14" t="s">
        <v>1019</v>
      </c>
      <c r="V14" t="s">
        <v>1693</v>
      </c>
      <c r="X14" t="s">
        <v>1693</v>
      </c>
      <c r="Y14" t="s">
        <v>1693</v>
      </c>
      <c r="Z14" t="s">
        <v>1693</v>
      </c>
      <c r="AA14" t="s">
        <v>1693</v>
      </c>
      <c r="AK14" t="s">
        <v>1693</v>
      </c>
      <c r="AL14" t="s">
        <v>1664</v>
      </c>
      <c r="AM14" t="s">
        <v>1605</v>
      </c>
      <c r="AW14" t="s">
        <v>1693</v>
      </c>
      <c r="BK14" t="s">
        <v>1693</v>
      </c>
      <c r="CC14" t="s">
        <v>1652</v>
      </c>
      <c r="CD14" t="s">
        <v>1775</v>
      </c>
      <c r="CE14" t="s">
        <v>1622</v>
      </c>
      <c r="CF14" t="s">
        <v>1020</v>
      </c>
      <c r="CR14" t="s">
        <v>1693</v>
      </c>
      <c r="DR14" t="s">
        <v>1383</v>
      </c>
      <c r="DS14">
        <v>0</v>
      </c>
      <c r="DT14">
        <v>0</v>
      </c>
      <c r="DV14">
        <v>0</v>
      </c>
      <c r="DW14">
        <v>0</v>
      </c>
      <c r="DY14">
        <v>0</v>
      </c>
      <c r="DZ14">
        <v>0</v>
      </c>
      <c r="EB14">
        <v>0</v>
      </c>
      <c r="EC14">
        <v>0</v>
      </c>
      <c r="EE14">
        <v>0</v>
      </c>
      <c r="EF14">
        <v>0</v>
      </c>
      <c r="EH14" t="s">
        <v>1693</v>
      </c>
      <c r="EI14" s="2">
        <v>40942.482523148145</v>
      </c>
      <c r="EK14" t="s">
        <v>1693</v>
      </c>
      <c r="EQ14" t="s">
        <v>1693</v>
      </c>
      <c r="ES14" t="s">
        <v>1693</v>
      </c>
      <c r="ET14" s="3">
        <v>0.64583333333333337</v>
      </c>
      <c r="EU14" s="3">
        <v>0.70833333333333337</v>
      </c>
      <c r="EV14" t="s">
        <v>1021</v>
      </c>
      <c r="EW14" t="s">
        <v>1775</v>
      </c>
      <c r="EX14" t="s">
        <v>1022</v>
      </c>
      <c r="EY14" t="s">
        <v>556</v>
      </c>
      <c r="EZ14" t="s">
        <v>102</v>
      </c>
    </row>
    <row r="15" spans="1:156">
      <c r="A15">
        <v>209</v>
      </c>
      <c r="B15" s="9" t="s">
        <v>1023</v>
      </c>
      <c r="C15" s="5">
        <v>40969</v>
      </c>
      <c r="D15" t="s">
        <v>1024</v>
      </c>
      <c r="E15">
        <v>15</v>
      </c>
      <c r="F15">
        <v>0</v>
      </c>
      <c r="G15">
        <v>0</v>
      </c>
      <c r="H15" t="s">
        <v>1025</v>
      </c>
      <c r="I15" t="s">
        <v>1587</v>
      </c>
      <c r="J15" t="s">
        <v>1661</v>
      </c>
      <c r="K15" t="s">
        <v>1530</v>
      </c>
      <c r="L15" t="s">
        <v>1605</v>
      </c>
      <c r="M15" t="s">
        <v>1606</v>
      </c>
      <c r="N15" t="s">
        <v>1693</v>
      </c>
      <c r="P15" t="s">
        <v>1693</v>
      </c>
      <c r="S15" t="s">
        <v>1693</v>
      </c>
      <c r="T15" t="s">
        <v>1693</v>
      </c>
      <c r="U15" t="s">
        <v>1024</v>
      </c>
      <c r="V15" t="s">
        <v>1693</v>
      </c>
      <c r="W15" t="s">
        <v>1693</v>
      </c>
      <c r="X15" t="s">
        <v>1693</v>
      </c>
      <c r="Y15" t="s">
        <v>1693</v>
      </c>
      <c r="Z15" t="s">
        <v>1693</v>
      </c>
      <c r="AA15" t="s">
        <v>1693</v>
      </c>
      <c r="AB15" t="s">
        <v>1693</v>
      </c>
      <c r="AE15" t="s">
        <v>1693</v>
      </c>
      <c r="AG15" t="s">
        <v>1693</v>
      </c>
      <c r="AK15" t="s">
        <v>1693</v>
      </c>
      <c r="AL15" t="s">
        <v>1664</v>
      </c>
      <c r="AM15" t="s">
        <v>1026</v>
      </c>
      <c r="BK15" t="s">
        <v>1693</v>
      </c>
      <c r="BU15" t="s">
        <v>1693</v>
      </c>
      <c r="CC15" t="s">
        <v>1696</v>
      </c>
      <c r="CD15" t="s">
        <v>1775</v>
      </c>
      <c r="CE15" t="s">
        <v>1666</v>
      </c>
      <c r="CF15" t="s">
        <v>1027</v>
      </c>
      <c r="CY15" t="s">
        <v>1693</v>
      </c>
      <c r="CZ15" t="s">
        <v>1693</v>
      </c>
      <c r="DR15" s="1">
        <v>41127</v>
      </c>
      <c r="DS15" t="s">
        <v>1696</v>
      </c>
      <c r="DT15" t="s">
        <v>1666</v>
      </c>
      <c r="DU15" t="s">
        <v>1027</v>
      </c>
      <c r="DV15">
        <v>0</v>
      </c>
      <c r="DW15">
        <v>0</v>
      </c>
      <c r="DY15">
        <v>0</v>
      </c>
      <c r="DZ15">
        <v>0</v>
      </c>
      <c r="EB15">
        <v>0</v>
      </c>
      <c r="EC15">
        <v>0</v>
      </c>
      <c r="EE15">
        <v>0</v>
      </c>
      <c r="EF15">
        <v>0</v>
      </c>
      <c r="EH15" t="s">
        <v>1693</v>
      </c>
      <c r="EI15" s="2">
        <v>40942.490567129629</v>
      </c>
      <c r="EK15" t="s">
        <v>1693</v>
      </c>
      <c r="EQ15" t="s">
        <v>1693</v>
      </c>
      <c r="ES15" t="s">
        <v>1693</v>
      </c>
      <c r="ET15" s="3">
        <v>0.35416666666666669</v>
      </c>
      <c r="EU15" s="3">
        <v>0.70833333333333337</v>
      </c>
      <c r="EV15" t="s">
        <v>1028</v>
      </c>
      <c r="EW15" t="s">
        <v>1775</v>
      </c>
      <c r="EX15" t="s">
        <v>1022</v>
      </c>
      <c r="EY15" t="s">
        <v>556</v>
      </c>
      <c r="EZ15" t="s">
        <v>102</v>
      </c>
    </row>
    <row r="16" spans="1:156">
      <c r="A16">
        <v>219</v>
      </c>
      <c r="B16" s="9" t="s">
        <v>949</v>
      </c>
      <c r="C16" s="5">
        <v>40826</v>
      </c>
      <c r="D16" t="s">
        <v>950</v>
      </c>
      <c r="E16">
        <v>0</v>
      </c>
      <c r="F16">
        <v>30</v>
      </c>
      <c r="G16">
        <v>0</v>
      </c>
      <c r="H16" t="s">
        <v>951</v>
      </c>
      <c r="I16" t="s">
        <v>1587</v>
      </c>
      <c r="J16" t="s">
        <v>1661</v>
      </c>
      <c r="K16" t="s">
        <v>1652</v>
      </c>
      <c r="L16" t="s">
        <v>1290</v>
      </c>
      <c r="M16" t="s">
        <v>1062</v>
      </c>
      <c r="N16" t="s">
        <v>1693</v>
      </c>
      <c r="O16" t="s">
        <v>1693</v>
      </c>
      <c r="P16" t="s">
        <v>1693</v>
      </c>
      <c r="Q16" t="s">
        <v>1693</v>
      </c>
      <c r="U16" t="s">
        <v>950</v>
      </c>
      <c r="AE16" t="s">
        <v>1693</v>
      </c>
      <c r="AF16" t="s">
        <v>1693</v>
      </c>
      <c r="AG16" t="s">
        <v>1693</v>
      </c>
      <c r="AL16" t="s">
        <v>1664</v>
      </c>
      <c r="AM16" t="s">
        <v>952</v>
      </c>
      <c r="AR16" t="s">
        <v>1693</v>
      </c>
      <c r="CC16" t="s">
        <v>1652</v>
      </c>
      <c r="CD16" t="s">
        <v>953</v>
      </c>
      <c r="CE16" t="s">
        <v>1683</v>
      </c>
      <c r="CF16" s="1">
        <v>40644</v>
      </c>
      <c r="DR16" t="s">
        <v>1375</v>
      </c>
      <c r="DS16">
        <v>0</v>
      </c>
      <c r="DT16">
        <v>0</v>
      </c>
      <c r="DV16">
        <v>0</v>
      </c>
      <c r="DW16">
        <v>0</v>
      </c>
      <c r="DY16">
        <v>0</v>
      </c>
      <c r="DZ16">
        <v>0</v>
      </c>
      <c r="EB16">
        <v>0</v>
      </c>
      <c r="EC16">
        <v>0</v>
      </c>
      <c r="EE16">
        <v>0</v>
      </c>
      <c r="EF16">
        <v>0</v>
      </c>
      <c r="EI16" s="2">
        <v>40953.652395833335</v>
      </c>
      <c r="EQ16" t="s">
        <v>1693</v>
      </c>
      <c r="ET16" s="3">
        <v>0.375</v>
      </c>
      <c r="EU16" s="3">
        <v>0.75</v>
      </c>
      <c r="EV16" t="s">
        <v>954</v>
      </c>
      <c r="EX16" t="s">
        <v>955</v>
      </c>
      <c r="EY16" t="s">
        <v>556</v>
      </c>
      <c r="EZ16" t="s">
        <v>102</v>
      </c>
    </row>
    <row r="17" spans="1:156">
      <c r="A17">
        <v>260</v>
      </c>
      <c r="B17" s="9" t="s">
        <v>894</v>
      </c>
      <c r="C17" s="4" t="s">
        <v>895</v>
      </c>
      <c r="D17" t="s">
        <v>709</v>
      </c>
      <c r="E17">
        <v>8</v>
      </c>
      <c r="F17">
        <v>0</v>
      </c>
      <c r="G17">
        <v>1200</v>
      </c>
      <c r="H17" t="s">
        <v>710</v>
      </c>
      <c r="I17" t="s">
        <v>1688</v>
      </c>
      <c r="J17" t="s">
        <v>1689</v>
      </c>
      <c r="K17" t="s">
        <v>1652</v>
      </c>
      <c r="L17" t="s">
        <v>1357</v>
      </c>
      <c r="M17" t="s">
        <v>1358</v>
      </c>
      <c r="Q17" t="s">
        <v>1693</v>
      </c>
      <c r="U17" t="s">
        <v>709</v>
      </c>
      <c r="W17" t="s">
        <v>1693</v>
      </c>
      <c r="AA17" t="s">
        <v>1693</v>
      </c>
      <c r="AL17" t="s">
        <v>1694</v>
      </c>
      <c r="AM17" t="s">
        <v>711</v>
      </c>
      <c r="CC17" t="s">
        <v>1696</v>
      </c>
      <c r="CE17" t="s">
        <v>1666</v>
      </c>
      <c r="CF17" t="s">
        <v>1360</v>
      </c>
      <c r="DK17" t="s">
        <v>1693</v>
      </c>
      <c r="DL17" t="s">
        <v>1693</v>
      </c>
      <c r="DM17" t="s">
        <v>1693</v>
      </c>
      <c r="DR17" t="s">
        <v>895</v>
      </c>
      <c r="DS17">
        <v>0</v>
      </c>
      <c r="DT17">
        <v>0</v>
      </c>
      <c r="DV17">
        <v>0</v>
      </c>
      <c r="DW17">
        <v>0</v>
      </c>
      <c r="DY17">
        <v>0</v>
      </c>
      <c r="DZ17">
        <v>0</v>
      </c>
      <c r="EB17">
        <v>0</v>
      </c>
      <c r="EC17">
        <v>0</v>
      </c>
      <c r="EE17">
        <v>0</v>
      </c>
      <c r="EF17">
        <v>0</v>
      </c>
      <c r="EI17" s="2">
        <v>40998.439432870371</v>
      </c>
      <c r="EQ17" t="s">
        <v>1693</v>
      </c>
      <c r="ET17" s="3">
        <v>0.1875</v>
      </c>
      <c r="EU17" s="3">
        <v>0.95833333333333337</v>
      </c>
      <c r="EV17" t="s">
        <v>1361</v>
      </c>
      <c r="EW17" t="s">
        <v>712</v>
      </c>
      <c r="EX17" t="s">
        <v>758</v>
      </c>
      <c r="EY17" t="s">
        <v>556</v>
      </c>
      <c r="EZ17" t="s">
        <v>102</v>
      </c>
    </row>
    <row r="18" spans="1:156">
      <c r="A18">
        <v>266</v>
      </c>
      <c r="B18" s="9" t="s">
        <v>1462</v>
      </c>
      <c r="C18" s="4" t="s">
        <v>1521</v>
      </c>
      <c r="D18" t="s">
        <v>685</v>
      </c>
      <c r="E18">
        <v>0</v>
      </c>
      <c r="F18">
        <v>8</v>
      </c>
      <c r="G18">
        <v>20</v>
      </c>
      <c r="H18" t="s">
        <v>1464</v>
      </c>
      <c r="I18" t="s">
        <v>1618</v>
      </c>
      <c r="J18" t="s">
        <v>1661</v>
      </c>
      <c r="K18" t="s">
        <v>1299</v>
      </c>
      <c r="L18" t="s">
        <v>1465</v>
      </c>
      <c r="M18" t="s">
        <v>1466</v>
      </c>
      <c r="P18" t="s">
        <v>1693</v>
      </c>
      <c r="S18" t="s">
        <v>1693</v>
      </c>
      <c r="U18" t="s">
        <v>685</v>
      </c>
      <c r="X18" t="s">
        <v>1693</v>
      </c>
      <c r="AA18" t="s">
        <v>1693</v>
      </c>
      <c r="AL18" t="s">
        <v>1664</v>
      </c>
      <c r="AM18" t="s">
        <v>1467</v>
      </c>
      <c r="BR18" t="s">
        <v>1693</v>
      </c>
      <c r="CC18" t="s">
        <v>1696</v>
      </c>
      <c r="CD18" t="s">
        <v>686</v>
      </c>
      <c r="CE18" t="s">
        <v>993</v>
      </c>
      <c r="CF18" t="s">
        <v>1705</v>
      </c>
      <c r="DR18" s="1">
        <v>41218</v>
      </c>
      <c r="DS18">
        <v>0</v>
      </c>
      <c r="DT18">
        <v>0</v>
      </c>
      <c r="DV18">
        <v>0</v>
      </c>
      <c r="DW18">
        <v>0</v>
      </c>
      <c r="DY18">
        <v>0</v>
      </c>
      <c r="DZ18">
        <v>0</v>
      </c>
      <c r="EB18">
        <v>0</v>
      </c>
      <c r="EC18">
        <v>0</v>
      </c>
      <c r="EE18">
        <v>0</v>
      </c>
      <c r="EF18">
        <v>0</v>
      </c>
      <c r="EI18" s="2">
        <v>41008.631099537037</v>
      </c>
      <c r="EK18" t="s">
        <v>1693</v>
      </c>
      <c r="EQ18" t="s">
        <v>1693</v>
      </c>
      <c r="ET18" s="3">
        <v>0.58333333333333337</v>
      </c>
      <c r="EU18" s="3">
        <v>0.625</v>
      </c>
      <c r="EV18" t="s">
        <v>1111</v>
      </c>
      <c r="EX18" t="s">
        <v>1068</v>
      </c>
      <c r="EY18" t="s">
        <v>556</v>
      </c>
      <c r="EZ18" t="s">
        <v>102</v>
      </c>
    </row>
    <row r="19" spans="1:156">
      <c r="A19">
        <v>289</v>
      </c>
      <c r="B19" s="9" t="s">
        <v>650</v>
      </c>
      <c r="C19" s="5">
        <v>41215</v>
      </c>
      <c r="D19" t="s">
        <v>651</v>
      </c>
      <c r="E19">
        <v>30</v>
      </c>
      <c r="F19">
        <v>0</v>
      </c>
      <c r="G19">
        <v>3234</v>
      </c>
      <c r="H19" t="s">
        <v>596</v>
      </c>
      <c r="I19" t="s">
        <v>1688</v>
      </c>
      <c r="J19" t="s">
        <v>1689</v>
      </c>
      <c r="K19" t="s">
        <v>1652</v>
      </c>
      <c r="L19" t="s">
        <v>1653</v>
      </c>
      <c r="M19" t="s">
        <v>1654</v>
      </c>
      <c r="Q19" t="s">
        <v>1693</v>
      </c>
      <c r="S19" t="s">
        <v>1693</v>
      </c>
      <c r="T19" t="s">
        <v>1693</v>
      </c>
      <c r="U19" t="s">
        <v>651</v>
      </c>
      <c r="X19" t="s">
        <v>1693</v>
      </c>
      <c r="AB19" t="s">
        <v>1693</v>
      </c>
      <c r="AK19" t="s">
        <v>1693</v>
      </c>
      <c r="AL19" t="s">
        <v>1664</v>
      </c>
      <c r="AM19" t="s">
        <v>597</v>
      </c>
      <c r="AN19" t="s">
        <v>1693</v>
      </c>
      <c r="CC19" t="s">
        <v>1652</v>
      </c>
      <c r="CE19" t="s">
        <v>1683</v>
      </c>
      <c r="CF19" t="s">
        <v>1247</v>
      </c>
      <c r="DJ19" t="s">
        <v>1693</v>
      </c>
      <c r="DR19" s="1">
        <v>41215</v>
      </c>
      <c r="DS19">
        <v>0</v>
      </c>
      <c r="DT19">
        <v>0</v>
      </c>
      <c r="DV19">
        <v>0</v>
      </c>
      <c r="DW19">
        <v>0</v>
      </c>
      <c r="DY19">
        <v>0</v>
      </c>
      <c r="DZ19">
        <v>0</v>
      </c>
      <c r="EB19">
        <v>0</v>
      </c>
      <c r="EC19">
        <v>0</v>
      </c>
      <c r="EE19">
        <v>0</v>
      </c>
      <c r="EF19">
        <v>0</v>
      </c>
      <c r="EH19" t="s">
        <v>1693</v>
      </c>
      <c r="EI19" s="2">
        <v>41032.462268518517</v>
      </c>
      <c r="EK19" t="s">
        <v>1693</v>
      </c>
      <c r="EQ19" t="s">
        <v>1693</v>
      </c>
      <c r="ET19" s="3">
        <v>0.39583333333333331</v>
      </c>
      <c r="EU19" s="3">
        <v>0.54166666666666663</v>
      </c>
      <c r="EV19" t="s">
        <v>598</v>
      </c>
      <c r="EX19" t="s">
        <v>599</v>
      </c>
      <c r="EY19" s="13" t="s">
        <v>556</v>
      </c>
      <c r="EZ19" s="18" t="s">
        <v>102</v>
      </c>
    </row>
    <row r="20" spans="1:156">
      <c r="A20">
        <v>290</v>
      </c>
      <c r="B20" s="9" t="s">
        <v>600</v>
      </c>
      <c r="C20" s="4" t="s">
        <v>723</v>
      </c>
      <c r="D20" t="s">
        <v>563</v>
      </c>
      <c r="E20">
        <v>14</v>
      </c>
      <c r="F20">
        <v>0</v>
      </c>
      <c r="G20">
        <v>371</v>
      </c>
      <c r="H20" t="s">
        <v>564</v>
      </c>
      <c r="I20" t="s">
        <v>1688</v>
      </c>
      <c r="J20" t="s">
        <v>1689</v>
      </c>
      <c r="K20" t="s">
        <v>1299</v>
      </c>
      <c r="L20" t="s">
        <v>1653</v>
      </c>
      <c r="M20" t="s">
        <v>1654</v>
      </c>
      <c r="Q20" t="s">
        <v>1693</v>
      </c>
      <c r="S20" t="s">
        <v>1693</v>
      </c>
      <c r="T20" t="s">
        <v>1693</v>
      </c>
      <c r="U20" t="s">
        <v>563</v>
      </c>
      <c r="X20" t="s">
        <v>1693</v>
      </c>
      <c r="AL20" t="s">
        <v>1664</v>
      </c>
      <c r="AM20" t="s">
        <v>1653</v>
      </c>
      <c r="AN20" t="s">
        <v>1693</v>
      </c>
      <c r="BC20" t="s">
        <v>1693</v>
      </c>
      <c r="BS20" t="s">
        <v>1693</v>
      </c>
      <c r="CC20" t="s">
        <v>1696</v>
      </c>
      <c r="CE20" t="s">
        <v>993</v>
      </c>
      <c r="CF20" t="s">
        <v>773</v>
      </c>
      <c r="DF20" t="s">
        <v>1693</v>
      </c>
      <c r="DO20" t="s">
        <v>1693</v>
      </c>
      <c r="DR20" t="s">
        <v>565</v>
      </c>
      <c r="DS20" t="s">
        <v>1696</v>
      </c>
      <c r="DT20" t="s">
        <v>1697</v>
      </c>
      <c r="DU20" t="s">
        <v>566</v>
      </c>
      <c r="DV20">
        <v>0</v>
      </c>
      <c r="DW20">
        <v>0</v>
      </c>
      <c r="DY20">
        <v>0</v>
      </c>
      <c r="DZ20">
        <v>0</v>
      </c>
      <c r="EB20">
        <v>0</v>
      </c>
      <c r="EC20">
        <v>0</v>
      </c>
      <c r="EE20">
        <v>0</v>
      </c>
      <c r="EF20">
        <v>0</v>
      </c>
      <c r="EH20" t="s">
        <v>1693</v>
      </c>
      <c r="EI20" s="2">
        <v>41032.485810185186</v>
      </c>
      <c r="EK20" t="s">
        <v>1693</v>
      </c>
      <c r="EQ20" t="s">
        <v>1693</v>
      </c>
      <c r="ET20" s="3">
        <v>0.375</v>
      </c>
      <c r="EU20" s="3">
        <v>0.75</v>
      </c>
      <c r="EV20" t="s">
        <v>567</v>
      </c>
      <c r="EX20" t="s">
        <v>802</v>
      </c>
      <c r="EY20" t="s">
        <v>556</v>
      </c>
      <c r="EZ20" s="18" t="s">
        <v>102</v>
      </c>
    </row>
    <row r="21" spans="1:156">
      <c r="A21">
        <v>291</v>
      </c>
      <c r="B21" s="9" t="s">
        <v>568</v>
      </c>
      <c r="C21" s="5">
        <v>41093</v>
      </c>
      <c r="D21" t="s">
        <v>569</v>
      </c>
      <c r="E21">
        <v>7</v>
      </c>
      <c r="F21">
        <v>0</v>
      </c>
      <c r="G21">
        <v>0</v>
      </c>
      <c r="H21" t="s">
        <v>610</v>
      </c>
      <c r="I21" t="s">
        <v>1688</v>
      </c>
      <c r="J21" t="s">
        <v>1689</v>
      </c>
      <c r="K21" t="s">
        <v>1299</v>
      </c>
      <c r="L21" t="s">
        <v>1653</v>
      </c>
      <c r="M21" t="s">
        <v>1654</v>
      </c>
      <c r="T21" t="s">
        <v>1693</v>
      </c>
      <c r="U21" t="s">
        <v>569</v>
      </c>
      <c r="Y21" t="s">
        <v>1693</v>
      </c>
      <c r="AI21" t="s">
        <v>1693</v>
      </c>
      <c r="AL21" t="s">
        <v>1664</v>
      </c>
      <c r="AM21" t="s">
        <v>611</v>
      </c>
      <c r="AN21" t="s">
        <v>1693</v>
      </c>
      <c r="CC21" t="s">
        <v>1652</v>
      </c>
      <c r="CE21" t="s">
        <v>1683</v>
      </c>
      <c r="CF21" t="s">
        <v>1027</v>
      </c>
      <c r="DR21" s="1">
        <v>41093</v>
      </c>
      <c r="DS21">
        <v>0</v>
      </c>
      <c r="DT21">
        <v>0</v>
      </c>
      <c r="DV21">
        <v>0</v>
      </c>
      <c r="DW21">
        <v>0</v>
      </c>
      <c r="DY21">
        <v>0</v>
      </c>
      <c r="DZ21">
        <v>0</v>
      </c>
      <c r="EB21">
        <v>0</v>
      </c>
      <c r="EC21">
        <v>0</v>
      </c>
      <c r="EE21">
        <v>0</v>
      </c>
      <c r="EF21">
        <v>0</v>
      </c>
      <c r="EI21" s="2">
        <v>41032.509745370371</v>
      </c>
      <c r="EO21" t="s">
        <v>1693</v>
      </c>
      <c r="ET21" s="3">
        <v>0.39583333333333331</v>
      </c>
      <c r="EU21" s="3">
        <v>0.75</v>
      </c>
      <c r="EV21" t="s">
        <v>612</v>
      </c>
      <c r="EX21" t="s">
        <v>613</v>
      </c>
      <c r="EY21" s="13" t="s">
        <v>556</v>
      </c>
      <c r="EZ21" s="18" t="s">
        <v>102</v>
      </c>
    </row>
    <row r="22" spans="1:156">
      <c r="A22">
        <v>383</v>
      </c>
      <c r="B22" s="9" t="s">
        <v>227</v>
      </c>
      <c r="C22" s="1">
        <v>41126</v>
      </c>
      <c r="D22" t="s">
        <v>533</v>
      </c>
      <c r="E22">
        <v>2</v>
      </c>
      <c r="F22">
        <v>1</v>
      </c>
      <c r="G22">
        <v>0</v>
      </c>
      <c r="H22" t="s">
        <v>173</v>
      </c>
      <c r="I22" t="s">
        <v>1688</v>
      </c>
      <c r="J22" t="s">
        <v>1689</v>
      </c>
      <c r="K22" t="s">
        <v>1530</v>
      </c>
      <c r="L22" t="s">
        <v>1605</v>
      </c>
      <c r="M22" t="s">
        <v>1606</v>
      </c>
      <c r="N22" t="s">
        <v>1693</v>
      </c>
      <c r="P22" t="s">
        <v>1693</v>
      </c>
      <c r="S22" t="s">
        <v>1693</v>
      </c>
      <c r="T22" t="s">
        <v>1693</v>
      </c>
      <c r="U22" t="s">
        <v>533</v>
      </c>
      <c r="V22" t="s">
        <v>1693</v>
      </c>
      <c r="W22" t="s">
        <v>1693</v>
      </c>
      <c r="X22" t="s">
        <v>1693</v>
      </c>
      <c r="Y22" t="s">
        <v>1693</v>
      </c>
      <c r="Z22" t="s">
        <v>1693</v>
      </c>
      <c r="AA22" t="s">
        <v>1693</v>
      </c>
      <c r="AB22" t="s">
        <v>1693</v>
      </c>
      <c r="AE22" t="s">
        <v>1693</v>
      </c>
      <c r="AF22" t="s">
        <v>1693</v>
      </c>
      <c r="AI22" t="s">
        <v>1693</v>
      </c>
      <c r="AK22" t="s">
        <v>1693</v>
      </c>
      <c r="AL22" t="s">
        <v>1664</v>
      </c>
      <c r="AM22" t="s">
        <v>174</v>
      </c>
      <c r="AN22" t="s">
        <v>1693</v>
      </c>
      <c r="CC22" t="s">
        <v>1696</v>
      </c>
      <c r="CD22" t="s">
        <v>175</v>
      </c>
      <c r="CE22" t="s">
        <v>1666</v>
      </c>
      <c r="CF22" s="1">
        <v>41126</v>
      </c>
      <c r="CZ22" t="s">
        <v>1693</v>
      </c>
      <c r="DR22" s="1">
        <v>41126</v>
      </c>
      <c r="DS22">
        <v>0</v>
      </c>
      <c r="DT22">
        <v>0</v>
      </c>
      <c r="DV22">
        <v>0</v>
      </c>
      <c r="DW22">
        <v>0</v>
      </c>
      <c r="DY22">
        <v>0</v>
      </c>
      <c r="DZ22">
        <v>0</v>
      </c>
      <c r="EB22">
        <v>0</v>
      </c>
      <c r="EC22">
        <v>0</v>
      </c>
      <c r="EE22">
        <v>0</v>
      </c>
      <c r="EF22">
        <v>0</v>
      </c>
      <c r="EH22" t="s">
        <v>1693</v>
      </c>
      <c r="EI22" s="2">
        <v>41079.589131944442</v>
      </c>
      <c r="EK22" t="s">
        <v>1693</v>
      </c>
      <c r="EO22" t="s">
        <v>1693</v>
      </c>
      <c r="ES22" t="s">
        <v>1693</v>
      </c>
      <c r="ET22" s="3">
        <v>0.58333333333333337</v>
      </c>
      <c r="EU22" s="3">
        <v>0.70833333333333337</v>
      </c>
      <c r="EV22" t="s">
        <v>577</v>
      </c>
      <c r="EW22" t="s">
        <v>176</v>
      </c>
      <c r="EX22" t="s">
        <v>177</v>
      </c>
      <c r="EY22" t="s">
        <v>556</v>
      </c>
      <c r="EZ22" t="s">
        <v>102</v>
      </c>
    </row>
    <row r="23" spans="1:156">
      <c r="A23">
        <v>397</v>
      </c>
      <c r="B23" s="9" t="s">
        <v>132</v>
      </c>
      <c r="C23" t="s">
        <v>133</v>
      </c>
      <c r="D23" t="s">
        <v>134</v>
      </c>
      <c r="E23">
        <v>0</v>
      </c>
      <c r="F23">
        <v>0</v>
      </c>
      <c r="G23">
        <v>300</v>
      </c>
      <c r="H23" t="s">
        <v>135</v>
      </c>
      <c r="I23" t="s">
        <v>1618</v>
      </c>
      <c r="J23" t="s">
        <v>1689</v>
      </c>
      <c r="K23" t="s">
        <v>1299</v>
      </c>
      <c r="L23" t="s">
        <v>1653</v>
      </c>
      <c r="M23" t="s">
        <v>1654</v>
      </c>
      <c r="Q23" t="s">
        <v>1693</v>
      </c>
      <c r="S23" t="s">
        <v>1693</v>
      </c>
      <c r="T23" t="s">
        <v>1693</v>
      </c>
      <c r="U23" t="s">
        <v>134</v>
      </c>
      <c r="AI23" t="s">
        <v>1693</v>
      </c>
      <c r="AK23" t="s">
        <v>1693</v>
      </c>
      <c r="AL23" t="s">
        <v>1664</v>
      </c>
      <c r="AM23" t="s">
        <v>597</v>
      </c>
      <c r="AN23" t="s">
        <v>1693</v>
      </c>
      <c r="CC23" t="s">
        <v>1652</v>
      </c>
      <c r="CD23" t="s">
        <v>136</v>
      </c>
      <c r="CE23" t="s">
        <v>1683</v>
      </c>
      <c r="CF23" t="s">
        <v>1247</v>
      </c>
      <c r="DR23" t="s">
        <v>133</v>
      </c>
      <c r="DS23">
        <v>0</v>
      </c>
      <c r="DT23">
        <v>0</v>
      </c>
      <c r="DV23">
        <v>0</v>
      </c>
      <c r="DW23">
        <v>0</v>
      </c>
      <c r="DY23">
        <v>0</v>
      </c>
      <c r="DZ23">
        <v>0</v>
      </c>
      <c r="EB23">
        <v>0</v>
      </c>
      <c r="EC23">
        <v>0</v>
      </c>
      <c r="EE23">
        <v>0</v>
      </c>
      <c r="EF23">
        <v>0</v>
      </c>
      <c r="EH23" t="s">
        <v>1693</v>
      </c>
      <c r="EI23" s="2">
        <v>41080.480520833335</v>
      </c>
      <c r="EK23" t="s">
        <v>1693</v>
      </c>
      <c r="EQ23" t="s">
        <v>1693</v>
      </c>
      <c r="ET23" s="3">
        <v>0.875</v>
      </c>
      <c r="EU23" s="3">
        <v>0.99930555555555556</v>
      </c>
      <c r="EV23" t="s">
        <v>137</v>
      </c>
      <c r="EX23" t="s">
        <v>138</v>
      </c>
      <c r="EY23" t="s">
        <v>556</v>
      </c>
      <c r="EZ23" t="s">
        <v>102</v>
      </c>
    </row>
    <row r="24" spans="1:156">
      <c r="B24" s="11"/>
      <c r="C24"/>
      <c r="EI24" s="2"/>
      <c r="ET24" s="3"/>
      <c r="EU24" s="3"/>
    </row>
    <row r="25" spans="1:156">
      <c r="B25" s="12"/>
      <c r="C25"/>
      <c r="EI25" s="2"/>
      <c r="ET25" s="3"/>
      <c r="EU25" s="3"/>
    </row>
    <row r="26" spans="1:156">
      <c r="B26" s="12"/>
      <c r="C26"/>
      <c r="EI26" s="2"/>
      <c r="ET26" s="3"/>
      <c r="EU26" s="3"/>
      <c r="EY26">
        <f>COUNTIF(EY2:EY23,"não")</f>
        <v>22</v>
      </c>
    </row>
    <row r="27" spans="1:156">
      <c r="B27" s="12"/>
      <c r="C27"/>
      <c r="EI27" s="2"/>
      <c r="ET27" s="3"/>
      <c r="EU27" s="3"/>
    </row>
    <row r="28" spans="1:156">
      <c r="B28" s="12"/>
      <c r="C28"/>
      <c r="EI28" s="2"/>
      <c r="ET28" s="3"/>
      <c r="EU28" s="3"/>
    </row>
    <row r="29" spans="1:156">
      <c r="B29" s="12"/>
      <c r="C29"/>
      <c r="EI29" s="2"/>
      <c r="ET29" s="3"/>
      <c r="EU29" s="3"/>
    </row>
    <row r="30" spans="1:156">
      <c r="B30" s="12"/>
    </row>
  </sheetData>
  <autoFilter ref="A1:EY23"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EZ46"/>
  <sheetViews>
    <sheetView topLeftCell="A16" workbookViewId="0">
      <selection activeCell="B13" sqref="B13"/>
    </sheetView>
  </sheetViews>
  <sheetFormatPr defaultColWidth="8.85546875" defaultRowHeight="15"/>
  <cols>
    <col min="1" max="1" width="5.7109375" customWidth="1"/>
    <col min="2" max="2" width="81.140625" bestFit="1" customWidth="1"/>
    <col min="3" max="3" width="13" style="4" customWidth="1"/>
    <col min="4" max="4" width="81.140625" hidden="1" customWidth="1"/>
    <col min="5" max="5" width="10.42578125" hidden="1" customWidth="1"/>
    <col min="6" max="6" width="15" hidden="1" customWidth="1"/>
    <col min="7" max="7" width="12.28515625" hidden="1" customWidth="1"/>
    <col min="8" max="8" width="81.140625" hidden="1" customWidth="1"/>
    <col min="9" max="9" width="12.28515625" hidden="1" customWidth="1"/>
    <col min="10" max="10" width="11.140625" hidden="1" customWidth="1"/>
    <col min="11" max="11" width="20" hidden="1" customWidth="1"/>
    <col min="12" max="12" width="23.28515625" hidden="1" customWidth="1"/>
    <col min="13" max="13" width="32.140625" hidden="1" customWidth="1"/>
    <col min="14" max="14" width="9.42578125" hidden="1" customWidth="1"/>
    <col min="15" max="20" width="15.42578125" hidden="1" customWidth="1"/>
    <col min="21" max="21" width="81.140625" hidden="1" customWidth="1"/>
    <col min="22" max="22" width="9.42578125" hidden="1" customWidth="1"/>
    <col min="23" max="23" width="15.42578125" hidden="1" customWidth="1"/>
    <col min="24" max="24" width="17.7109375" hidden="1" customWidth="1"/>
    <col min="25" max="25" width="15.42578125" hidden="1" customWidth="1"/>
    <col min="26" max="26" width="9.42578125" hidden="1" customWidth="1"/>
    <col min="27" max="29" width="15.42578125" hidden="1" customWidth="1"/>
    <col min="30" max="30" width="17.7109375" hidden="1" customWidth="1"/>
    <col min="31" max="31" width="9.42578125" hidden="1" customWidth="1"/>
    <col min="32" max="34" width="15.42578125" hidden="1" customWidth="1"/>
    <col min="35" max="35" width="17.7109375" hidden="1" customWidth="1"/>
    <col min="36" max="37" width="15.42578125" hidden="1" customWidth="1"/>
    <col min="38" max="38" width="13.7109375" hidden="1" customWidth="1"/>
    <col min="39" max="39" width="81.140625" hidden="1" customWidth="1"/>
    <col min="40" max="40" width="21.42578125" hidden="1" customWidth="1"/>
    <col min="41" max="41" width="23.85546875" hidden="1" customWidth="1"/>
    <col min="42" max="42" width="25" hidden="1" customWidth="1"/>
    <col min="43" max="43" width="26" hidden="1" customWidth="1"/>
    <col min="44" max="44" width="22.7109375" hidden="1" customWidth="1"/>
    <col min="45" max="45" width="27.42578125" hidden="1" customWidth="1"/>
    <col min="46" max="46" width="33.28515625" hidden="1" customWidth="1"/>
    <col min="47" max="47" width="26.42578125" hidden="1" customWidth="1"/>
    <col min="48" max="48" width="30.7109375" hidden="1" customWidth="1"/>
    <col min="49" max="49" width="23.42578125" hidden="1" customWidth="1"/>
    <col min="50" max="50" width="27.7109375" hidden="1" customWidth="1"/>
    <col min="51" max="51" width="28.28515625" hidden="1" customWidth="1"/>
    <col min="52" max="52" width="31" hidden="1" customWidth="1"/>
    <col min="53" max="53" width="26.42578125" hidden="1" customWidth="1"/>
    <col min="54" max="54" width="25.7109375" hidden="1" customWidth="1"/>
    <col min="55" max="55" width="21.140625" hidden="1" customWidth="1"/>
    <col min="56" max="56" width="24.140625" hidden="1" customWidth="1"/>
    <col min="57" max="57" width="29.42578125" hidden="1" customWidth="1"/>
    <col min="58" max="58" width="24.42578125" hidden="1" customWidth="1"/>
    <col min="59" max="72" width="23.85546875" hidden="1" customWidth="1"/>
    <col min="73" max="74" width="19.42578125" hidden="1" customWidth="1"/>
    <col min="75" max="75" width="15.42578125" hidden="1" customWidth="1"/>
    <col min="76" max="76" width="17.7109375" hidden="1" customWidth="1"/>
    <col min="77" max="78" width="18.28515625" hidden="1" customWidth="1"/>
    <col min="79" max="79" width="17.7109375" hidden="1" customWidth="1"/>
    <col min="80" max="80" width="14.140625" hidden="1" customWidth="1"/>
    <col min="81" max="81" width="23.42578125" hidden="1" customWidth="1"/>
    <col min="82" max="82" width="81.140625" hidden="1" customWidth="1"/>
    <col min="83" max="83" width="28" hidden="1" customWidth="1"/>
    <col min="84" max="84" width="27.42578125" hidden="1" customWidth="1"/>
    <col min="85" max="87" width="7.42578125" hidden="1" customWidth="1"/>
    <col min="88" max="88" width="26.140625" hidden="1" customWidth="1"/>
    <col min="89" max="93" width="7.140625" hidden="1" customWidth="1"/>
    <col min="94" max="96" width="9.42578125" hidden="1" customWidth="1"/>
    <col min="97" max="102" width="9.140625" hidden="1" customWidth="1"/>
    <col min="103" max="105" width="9.42578125" hidden="1" customWidth="1"/>
    <col min="106" max="111" width="8.85546875" hidden="1" customWidth="1"/>
    <col min="112" max="117" width="9.42578125" hidden="1" customWidth="1"/>
    <col min="118" max="119" width="8" hidden="1" customWidth="1"/>
    <col min="120" max="120" width="8.28515625" hidden="1" customWidth="1"/>
    <col min="121" max="121" width="26" hidden="1" customWidth="1"/>
    <col min="122" max="122" width="14.7109375" hidden="1" customWidth="1"/>
    <col min="123" max="123" width="23.42578125" hidden="1" customWidth="1"/>
    <col min="124" max="124" width="28" hidden="1" customWidth="1"/>
    <col min="125" max="125" width="27.42578125" hidden="1" customWidth="1"/>
    <col min="126" max="126" width="23.42578125" hidden="1" customWidth="1"/>
    <col min="127" max="127" width="28" hidden="1" customWidth="1"/>
    <col min="128" max="128" width="27.42578125" hidden="1" customWidth="1"/>
    <col min="129" max="129" width="23.42578125" hidden="1" customWidth="1"/>
    <col min="130" max="130" width="28" hidden="1" customWidth="1"/>
    <col min="131" max="131" width="27.42578125" hidden="1" customWidth="1"/>
    <col min="132" max="132" width="23.42578125" hidden="1" customWidth="1"/>
    <col min="133" max="133" width="28" hidden="1" customWidth="1"/>
    <col min="134" max="134" width="27.42578125" hidden="1" customWidth="1"/>
    <col min="135" max="135" width="23.42578125" hidden="1" customWidth="1"/>
    <col min="136" max="136" width="28" hidden="1" customWidth="1"/>
    <col min="137" max="137" width="27.42578125" hidden="1" customWidth="1"/>
    <col min="138" max="138" width="13.42578125" hidden="1" customWidth="1"/>
    <col min="139" max="139" width="34" hidden="1" customWidth="1"/>
    <col min="140" max="141" width="15.42578125" hidden="1" customWidth="1"/>
    <col min="142" max="143" width="10.85546875" hidden="1" customWidth="1"/>
    <col min="144" max="144" width="26" hidden="1" customWidth="1"/>
    <col min="145" max="145" width="22.140625" hidden="1" customWidth="1"/>
    <col min="146" max="146" width="10.85546875" hidden="1" customWidth="1"/>
    <col min="147" max="147" width="16.140625" hidden="1" customWidth="1"/>
    <col min="148" max="148" width="19.42578125" hidden="1" customWidth="1"/>
    <col min="149" max="150" width="17.7109375" hidden="1" customWidth="1"/>
    <col min="151" max="151" width="19.140625" hidden="1" customWidth="1"/>
    <col min="152" max="154" width="81.140625" hidden="1" customWidth="1"/>
    <col min="155" max="155" width="6.140625" customWidth="1"/>
  </cols>
  <sheetData>
    <row r="1" spans="1:156">
      <c r="A1" t="s">
        <v>1776</v>
      </c>
      <c r="B1" t="s">
        <v>1777</v>
      </c>
      <c r="C1" s="4" t="s">
        <v>1778</v>
      </c>
      <c r="D1" t="s">
        <v>1779</v>
      </c>
      <c r="E1" t="s">
        <v>1780</v>
      </c>
      <c r="F1" t="s">
        <v>1781</v>
      </c>
      <c r="G1" t="s">
        <v>1782</v>
      </c>
      <c r="H1" t="s">
        <v>1783</v>
      </c>
      <c r="I1" t="s">
        <v>1784</v>
      </c>
      <c r="J1" t="s">
        <v>1785</v>
      </c>
      <c r="K1" t="s">
        <v>1786</v>
      </c>
      <c r="L1" t="s">
        <v>1787</v>
      </c>
      <c r="M1" t="s">
        <v>1788</v>
      </c>
      <c r="N1" t="s">
        <v>1789</v>
      </c>
      <c r="O1" t="s">
        <v>1790</v>
      </c>
      <c r="P1" t="s">
        <v>1791</v>
      </c>
      <c r="Q1" t="s">
        <v>1792</v>
      </c>
      <c r="R1" t="s">
        <v>1793</v>
      </c>
      <c r="S1" t="s">
        <v>1794</v>
      </c>
      <c r="T1" t="s">
        <v>1795</v>
      </c>
      <c r="U1" t="s">
        <v>1796</v>
      </c>
      <c r="V1" t="s">
        <v>1797</v>
      </c>
      <c r="W1" t="s">
        <v>1798</v>
      </c>
      <c r="X1" t="s">
        <v>1799</v>
      </c>
      <c r="Y1" t="s">
        <v>1800</v>
      </c>
      <c r="Z1" t="s">
        <v>1801</v>
      </c>
      <c r="AA1" t="s">
        <v>1802</v>
      </c>
      <c r="AB1" t="s">
        <v>1803</v>
      </c>
      <c r="AC1" t="s">
        <v>1804</v>
      </c>
      <c r="AD1" t="s">
        <v>1805</v>
      </c>
      <c r="AE1" t="s">
        <v>1806</v>
      </c>
      <c r="AF1" t="s">
        <v>1807</v>
      </c>
      <c r="AG1" t="s">
        <v>1808</v>
      </c>
      <c r="AH1" t="s">
        <v>1809</v>
      </c>
      <c r="AI1" t="s">
        <v>1810</v>
      </c>
      <c r="AJ1" t="s">
        <v>1811</v>
      </c>
      <c r="AK1" t="s">
        <v>1812</v>
      </c>
      <c r="AL1" t="s">
        <v>1813</v>
      </c>
      <c r="AM1" t="s">
        <v>1814</v>
      </c>
      <c r="AN1" t="s">
        <v>1815</v>
      </c>
      <c r="AO1" t="s">
        <v>1816</v>
      </c>
      <c r="AP1" t="s">
        <v>1817</v>
      </c>
      <c r="AQ1" t="s">
        <v>1822</v>
      </c>
      <c r="AR1" t="s">
        <v>1823</v>
      </c>
      <c r="AS1" t="s">
        <v>1824</v>
      </c>
      <c r="AT1" t="s">
        <v>1825</v>
      </c>
      <c r="AU1" t="s">
        <v>1826</v>
      </c>
      <c r="AV1" t="s">
        <v>1827</v>
      </c>
      <c r="AW1" t="s">
        <v>1828</v>
      </c>
      <c r="AX1" t="s">
        <v>1829</v>
      </c>
      <c r="AY1" t="s">
        <v>1830</v>
      </c>
      <c r="AZ1" t="s">
        <v>1831</v>
      </c>
      <c r="BA1" t="s">
        <v>1832</v>
      </c>
      <c r="BB1" t="s">
        <v>1833</v>
      </c>
      <c r="BC1" t="s">
        <v>1834</v>
      </c>
      <c r="BD1" t="s">
        <v>1835</v>
      </c>
      <c r="BE1" t="s">
        <v>1836</v>
      </c>
      <c r="BF1" t="s">
        <v>1837</v>
      </c>
      <c r="BG1" t="s">
        <v>1838</v>
      </c>
      <c r="BH1" t="s">
        <v>1839</v>
      </c>
      <c r="BI1" t="s">
        <v>1840</v>
      </c>
      <c r="BJ1" t="s">
        <v>1841</v>
      </c>
      <c r="BK1" t="s">
        <v>1842</v>
      </c>
      <c r="BL1" t="s">
        <v>1843</v>
      </c>
      <c r="BM1" t="s">
        <v>1844</v>
      </c>
      <c r="BN1" t="s">
        <v>1845</v>
      </c>
      <c r="BO1" t="s">
        <v>1846</v>
      </c>
      <c r="BP1" t="s">
        <v>1847</v>
      </c>
      <c r="BQ1" t="s">
        <v>1848</v>
      </c>
      <c r="BR1" t="s">
        <v>1849</v>
      </c>
      <c r="BS1" t="s">
        <v>1850</v>
      </c>
      <c r="BT1" t="s">
        <v>1851</v>
      </c>
      <c r="BU1" t="s">
        <v>1852</v>
      </c>
      <c r="BV1" t="s">
        <v>1853</v>
      </c>
      <c r="BW1" t="s">
        <v>1712</v>
      </c>
      <c r="BX1" t="s">
        <v>1713</v>
      </c>
      <c r="BY1" t="s">
        <v>1714</v>
      </c>
      <c r="BZ1" t="s">
        <v>1715</v>
      </c>
      <c r="CA1" t="s">
        <v>1716</v>
      </c>
      <c r="CB1" t="s">
        <v>1717</v>
      </c>
      <c r="CC1" t="s">
        <v>1718</v>
      </c>
      <c r="CD1" t="s">
        <v>1719</v>
      </c>
      <c r="CE1" t="s">
        <v>1720</v>
      </c>
      <c r="CF1" t="s">
        <v>1721</v>
      </c>
      <c r="CG1" t="s">
        <v>1722</v>
      </c>
      <c r="CH1" t="s">
        <v>1723</v>
      </c>
      <c r="CI1" t="s">
        <v>1724</v>
      </c>
      <c r="CJ1" t="s">
        <v>1725</v>
      </c>
      <c r="CK1" t="s">
        <v>1726</v>
      </c>
      <c r="CL1" t="s">
        <v>1727</v>
      </c>
      <c r="CM1" t="s">
        <v>1728</v>
      </c>
      <c r="CN1" t="s">
        <v>1729</v>
      </c>
      <c r="CO1" t="s">
        <v>1730</v>
      </c>
      <c r="CP1" t="s">
        <v>1731</v>
      </c>
      <c r="CQ1" t="s">
        <v>1732</v>
      </c>
      <c r="CR1" t="s">
        <v>1733</v>
      </c>
      <c r="CS1" t="s">
        <v>1734</v>
      </c>
      <c r="CT1" t="s">
        <v>1735</v>
      </c>
      <c r="CU1" t="s">
        <v>1736</v>
      </c>
      <c r="CV1" t="s">
        <v>1737</v>
      </c>
      <c r="CW1" t="s">
        <v>1738</v>
      </c>
      <c r="CX1" t="s">
        <v>1739</v>
      </c>
      <c r="CY1" t="s">
        <v>1740</v>
      </c>
      <c r="CZ1" t="s">
        <v>1741</v>
      </c>
      <c r="DA1" t="s">
        <v>1742</v>
      </c>
      <c r="DB1" t="s">
        <v>1743</v>
      </c>
      <c r="DC1" t="s">
        <v>1744</v>
      </c>
      <c r="DD1" t="s">
        <v>1745</v>
      </c>
      <c r="DE1" t="s">
        <v>1746</v>
      </c>
      <c r="DF1" t="s">
        <v>1747</v>
      </c>
      <c r="DG1" t="s">
        <v>1748</v>
      </c>
      <c r="DH1" t="s">
        <v>1749</v>
      </c>
      <c r="DI1" t="s">
        <v>1750</v>
      </c>
      <c r="DJ1" t="s">
        <v>1751</v>
      </c>
      <c r="DK1" t="s">
        <v>1752</v>
      </c>
      <c r="DL1" t="s">
        <v>1753</v>
      </c>
      <c r="DM1" t="s">
        <v>1754</v>
      </c>
      <c r="DN1" t="s">
        <v>1755</v>
      </c>
      <c r="DO1" t="s">
        <v>1756</v>
      </c>
      <c r="DP1" t="s">
        <v>1854</v>
      </c>
      <c r="DQ1" t="s">
        <v>1855</v>
      </c>
      <c r="DR1" t="s">
        <v>1856</v>
      </c>
      <c r="DS1" t="s">
        <v>1857</v>
      </c>
      <c r="DT1" t="s">
        <v>1858</v>
      </c>
      <c r="DU1" t="s">
        <v>1859</v>
      </c>
      <c r="DV1" t="s">
        <v>1860</v>
      </c>
      <c r="DW1" t="s">
        <v>1861</v>
      </c>
      <c r="DX1" t="s">
        <v>1862</v>
      </c>
      <c r="DY1" t="s">
        <v>1863</v>
      </c>
      <c r="DZ1" t="s">
        <v>1864</v>
      </c>
      <c r="EA1" t="s">
        <v>1865</v>
      </c>
      <c r="EB1" t="s">
        <v>1866</v>
      </c>
      <c r="EC1" t="s">
        <v>1867</v>
      </c>
      <c r="ED1" t="s">
        <v>1868</v>
      </c>
      <c r="EE1" t="s">
        <v>1869</v>
      </c>
      <c r="EF1" t="s">
        <v>1870</v>
      </c>
      <c r="EG1" t="s">
        <v>1871</v>
      </c>
      <c r="EH1" t="s">
        <v>1872</v>
      </c>
      <c r="EI1" t="s">
        <v>1873</v>
      </c>
      <c r="EJ1" t="s">
        <v>1874</v>
      </c>
      <c r="EK1" t="s">
        <v>1875</v>
      </c>
      <c r="EL1" t="s">
        <v>1876</v>
      </c>
      <c r="EM1" t="s">
        <v>1877</v>
      </c>
      <c r="EN1" t="s">
        <v>1878</v>
      </c>
      <c r="EO1" t="s">
        <v>1879</v>
      </c>
      <c r="EP1" t="s">
        <v>1880</v>
      </c>
      <c r="EQ1" t="s">
        <v>1881</v>
      </c>
      <c r="ER1" t="s">
        <v>1882</v>
      </c>
      <c r="ES1" t="s">
        <v>1883</v>
      </c>
      <c r="ET1" t="s">
        <v>1884</v>
      </c>
      <c r="EU1" t="s">
        <v>1885</v>
      </c>
      <c r="EV1" t="s">
        <v>1886</v>
      </c>
      <c r="EW1" t="s">
        <v>1887</v>
      </c>
      <c r="EX1" t="s">
        <v>1888</v>
      </c>
      <c r="EY1" t="s">
        <v>554</v>
      </c>
    </row>
    <row r="2" spans="1:156">
      <c r="A2">
        <v>70</v>
      </c>
      <c r="B2" s="8" t="s">
        <v>1657</v>
      </c>
      <c r="C2" s="4" t="s">
        <v>1658</v>
      </c>
      <c r="D2" t="s">
        <v>1659</v>
      </c>
      <c r="E2">
        <v>10</v>
      </c>
      <c r="F2">
        <v>10</v>
      </c>
      <c r="G2">
        <v>8</v>
      </c>
      <c r="H2" t="s">
        <v>1660</v>
      </c>
      <c r="I2" t="s">
        <v>1688</v>
      </c>
      <c r="J2" t="s">
        <v>1661</v>
      </c>
      <c r="K2" t="s">
        <v>1690</v>
      </c>
      <c r="L2" t="s">
        <v>1662</v>
      </c>
      <c r="M2" t="s">
        <v>1663</v>
      </c>
      <c r="U2" t="s">
        <v>1659</v>
      </c>
      <c r="V2" t="s">
        <v>1693</v>
      </c>
      <c r="AL2" t="s">
        <v>1664</v>
      </c>
      <c r="AM2" t="s">
        <v>1665</v>
      </c>
      <c r="CC2" t="s">
        <v>1696</v>
      </c>
      <c r="CE2" t="s">
        <v>1666</v>
      </c>
      <c r="CF2" s="1">
        <v>40887</v>
      </c>
      <c r="CW2" t="s">
        <v>1693</v>
      </c>
      <c r="DR2" t="s">
        <v>1757</v>
      </c>
      <c r="DS2">
        <v>0</v>
      </c>
      <c r="DT2">
        <v>0</v>
      </c>
      <c r="DV2">
        <v>0</v>
      </c>
      <c r="DW2">
        <v>0</v>
      </c>
      <c r="DY2">
        <v>0</v>
      </c>
      <c r="DZ2">
        <v>0</v>
      </c>
      <c r="EB2">
        <v>0</v>
      </c>
      <c r="EC2">
        <v>0</v>
      </c>
      <c r="EE2">
        <v>0</v>
      </c>
      <c r="EF2">
        <v>0</v>
      </c>
      <c r="EI2" s="2">
        <v>40883.568032407406</v>
      </c>
      <c r="EQ2" t="s">
        <v>1693</v>
      </c>
      <c r="ET2" s="3">
        <v>0.43055555555555558</v>
      </c>
      <c r="EU2" s="3">
        <v>0.77083333333333337</v>
      </c>
      <c r="EV2" t="s">
        <v>1758</v>
      </c>
      <c r="EX2" t="s">
        <v>1663</v>
      </c>
      <c r="EY2" t="s">
        <v>556</v>
      </c>
      <c r="EZ2" t="s">
        <v>101</v>
      </c>
    </row>
    <row r="3" spans="1:156">
      <c r="A3">
        <v>73</v>
      </c>
      <c r="B3" s="8" t="s">
        <v>1648</v>
      </c>
      <c r="C3" s="5">
        <v>40827</v>
      </c>
      <c r="D3" t="s">
        <v>1649</v>
      </c>
      <c r="E3">
        <v>5</v>
      </c>
      <c r="F3">
        <v>0</v>
      </c>
      <c r="G3">
        <v>107</v>
      </c>
      <c r="H3" t="s">
        <v>1650</v>
      </c>
      <c r="I3" t="s">
        <v>1688</v>
      </c>
      <c r="J3" t="s">
        <v>1689</v>
      </c>
      <c r="K3" t="s">
        <v>1690</v>
      </c>
      <c r="L3" t="s">
        <v>1691</v>
      </c>
      <c r="M3" t="s">
        <v>1692</v>
      </c>
      <c r="Q3" t="s">
        <v>1693</v>
      </c>
      <c r="S3" t="s">
        <v>1693</v>
      </c>
      <c r="T3" t="s">
        <v>1693</v>
      </c>
      <c r="U3" t="s">
        <v>1649</v>
      </c>
      <c r="X3" t="s">
        <v>1693</v>
      </c>
      <c r="Y3" t="s">
        <v>1693</v>
      </c>
      <c r="AA3" t="s">
        <v>1693</v>
      </c>
      <c r="AG3" t="s">
        <v>1693</v>
      </c>
      <c r="AL3" t="s">
        <v>1694</v>
      </c>
      <c r="AM3" t="s">
        <v>1593</v>
      </c>
      <c r="CC3" t="s">
        <v>1696</v>
      </c>
      <c r="CE3" t="s">
        <v>1697</v>
      </c>
      <c r="CF3" t="s">
        <v>1656</v>
      </c>
      <c r="DA3" t="s">
        <v>1693</v>
      </c>
      <c r="DB3" t="s">
        <v>1693</v>
      </c>
      <c r="DM3" t="s">
        <v>1693</v>
      </c>
      <c r="DR3" s="1">
        <v>40827</v>
      </c>
      <c r="DS3" t="s">
        <v>1696</v>
      </c>
      <c r="DT3" t="s">
        <v>1697</v>
      </c>
      <c r="DU3" s="1">
        <v>40887</v>
      </c>
      <c r="DV3" t="s">
        <v>1696</v>
      </c>
      <c r="DW3" t="s">
        <v>1697</v>
      </c>
      <c r="DX3" t="s">
        <v>1656</v>
      </c>
      <c r="DY3">
        <v>0</v>
      </c>
      <c r="DZ3">
        <v>0</v>
      </c>
      <c r="EB3">
        <v>0</v>
      </c>
      <c r="EC3">
        <v>0</v>
      </c>
      <c r="EE3">
        <v>0</v>
      </c>
      <c r="EF3">
        <v>0</v>
      </c>
      <c r="EH3" t="s">
        <v>1693</v>
      </c>
      <c r="EI3" s="2">
        <v>40884.921527777777</v>
      </c>
      <c r="EO3" t="s">
        <v>1693</v>
      </c>
      <c r="ET3" s="3">
        <v>0.38541666666666669</v>
      </c>
      <c r="EU3" s="3">
        <v>0.5625</v>
      </c>
      <c r="EV3" t="s">
        <v>1594</v>
      </c>
      <c r="EW3" t="s">
        <v>1595</v>
      </c>
      <c r="EX3" t="s">
        <v>1596</v>
      </c>
      <c r="EY3" t="s">
        <v>556</v>
      </c>
      <c r="EZ3" t="s">
        <v>101</v>
      </c>
    </row>
    <row r="4" spans="1:156">
      <c r="A4">
        <v>110</v>
      </c>
      <c r="B4" s="8" t="s">
        <v>1495</v>
      </c>
      <c r="C4" s="4" t="s">
        <v>1496</v>
      </c>
      <c r="D4" t="s">
        <v>1497</v>
      </c>
      <c r="E4">
        <v>4</v>
      </c>
      <c r="F4">
        <v>4</v>
      </c>
      <c r="G4">
        <v>10</v>
      </c>
      <c r="H4" t="s">
        <v>1449</v>
      </c>
      <c r="I4" t="s">
        <v>1688</v>
      </c>
      <c r="J4" t="s">
        <v>1689</v>
      </c>
      <c r="K4" t="s">
        <v>1678</v>
      </c>
      <c r="L4" t="s">
        <v>1450</v>
      </c>
      <c r="M4" t="s">
        <v>1451</v>
      </c>
      <c r="S4" t="s">
        <v>1693</v>
      </c>
      <c r="T4" t="s">
        <v>1693</v>
      </c>
      <c r="U4" t="s">
        <v>1497</v>
      </c>
      <c r="W4" t="s">
        <v>1693</v>
      </c>
      <c r="X4" t="s">
        <v>1693</v>
      </c>
      <c r="AL4" t="s">
        <v>1664</v>
      </c>
      <c r="AM4" t="s">
        <v>1452</v>
      </c>
      <c r="AZ4" t="s">
        <v>1693</v>
      </c>
      <c r="BV4" t="s">
        <v>1693</v>
      </c>
      <c r="CC4" t="s">
        <v>1696</v>
      </c>
      <c r="CE4" t="s">
        <v>1622</v>
      </c>
      <c r="CF4" s="1">
        <v>40703</v>
      </c>
      <c r="DR4" t="s">
        <v>1496</v>
      </c>
      <c r="DS4">
        <v>0</v>
      </c>
      <c r="DT4">
        <v>0</v>
      </c>
      <c r="DV4">
        <v>0</v>
      </c>
      <c r="DW4">
        <v>0</v>
      </c>
      <c r="DY4">
        <v>0</v>
      </c>
      <c r="DZ4">
        <v>0</v>
      </c>
      <c r="EB4">
        <v>0</v>
      </c>
      <c r="EC4">
        <v>0</v>
      </c>
      <c r="EE4">
        <v>0</v>
      </c>
      <c r="EF4">
        <v>0</v>
      </c>
      <c r="EI4" s="2">
        <v>40919.434039351851</v>
      </c>
      <c r="EN4" t="s">
        <v>1693</v>
      </c>
      <c r="ET4" s="3">
        <v>0.35416666666666669</v>
      </c>
      <c r="EU4" s="3">
        <v>0.54166666666666663</v>
      </c>
      <c r="EV4" t="s">
        <v>1453</v>
      </c>
      <c r="EX4" t="s">
        <v>1454</v>
      </c>
      <c r="EY4" t="s">
        <v>556</v>
      </c>
      <c r="EZ4" t="s">
        <v>101</v>
      </c>
    </row>
    <row r="5" spans="1:156">
      <c r="A5">
        <v>133</v>
      </c>
      <c r="B5" s="8" t="s">
        <v>1353</v>
      </c>
      <c r="C5" s="4" t="s">
        <v>1354</v>
      </c>
      <c r="D5" t="s">
        <v>1355</v>
      </c>
      <c r="E5">
        <v>5</v>
      </c>
      <c r="F5">
        <v>0</v>
      </c>
      <c r="G5">
        <v>600</v>
      </c>
      <c r="H5" t="s">
        <v>1356</v>
      </c>
      <c r="I5" t="s">
        <v>1688</v>
      </c>
      <c r="J5" t="s">
        <v>1689</v>
      </c>
      <c r="K5" t="s">
        <v>1652</v>
      </c>
      <c r="L5" t="s">
        <v>1357</v>
      </c>
      <c r="M5" t="s">
        <v>1358</v>
      </c>
      <c r="Q5" t="s">
        <v>1693</v>
      </c>
      <c r="S5" t="s">
        <v>1693</v>
      </c>
      <c r="T5" t="s">
        <v>1693</v>
      </c>
      <c r="U5" t="s">
        <v>1355</v>
      </c>
      <c r="W5" t="s">
        <v>1693</v>
      </c>
      <c r="AA5" t="s">
        <v>1693</v>
      </c>
      <c r="AL5" t="s">
        <v>1694</v>
      </c>
      <c r="AM5" t="s">
        <v>1359</v>
      </c>
      <c r="BT5" t="s">
        <v>1693</v>
      </c>
      <c r="BU5" t="s">
        <v>1693</v>
      </c>
      <c r="CC5" t="s">
        <v>1696</v>
      </c>
      <c r="CE5" t="s">
        <v>1697</v>
      </c>
      <c r="CF5" t="s">
        <v>1360</v>
      </c>
      <c r="DK5" t="s">
        <v>1693</v>
      </c>
      <c r="DR5" t="s">
        <v>1354</v>
      </c>
      <c r="DS5">
        <v>0</v>
      </c>
      <c r="DT5">
        <v>0</v>
      </c>
      <c r="DV5">
        <v>0</v>
      </c>
      <c r="DW5">
        <v>0</v>
      </c>
      <c r="DY5">
        <v>0</v>
      </c>
      <c r="DZ5">
        <v>0</v>
      </c>
      <c r="EB5">
        <v>0</v>
      </c>
      <c r="EC5">
        <v>0</v>
      </c>
      <c r="EE5">
        <v>0</v>
      </c>
      <c r="EF5">
        <v>0</v>
      </c>
      <c r="EI5" s="2">
        <v>40927.462997685187</v>
      </c>
      <c r="EQ5" t="s">
        <v>1693</v>
      </c>
      <c r="ET5" s="3">
        <v>0.54166666666666663</v>
      </c>
      <c r="EU5" s="3">
        <v>0.77083333333333337</v>
      </c>
      <c r="EV5" t="s">
        <v>1361</v>
      </c>
      <c r="EX5" t="s">
        <v>1362</v>
      </c>
      <c r="EY5" t="s">
        <v>556</v>
      </c>
      <c r="EZ5" t="s">
        <v>103</v>
      </c>
    </row>
    <row r="6" spans="1:156">
      <c r="A6">
        <v>143</v>
      </c>
      <c r="B6" s="8" t="s">
        <v>1282</v>
      </c>
      <c r="C6" s="4" t="s">
        <v>1613</v>
      </c>
      <c r="D6" t="s">
        <v>1283</v>
      </c>
      <c r="E6">
        <v>8</v>
      </c>
      <c r="F6">
        <v>0</v>
      </c>
      <c r="G6">
        <v>250</v>
      </c>
      <c r="H6" t="s">
        <v>1284</v>
      </c>
      <c r="I6" t="s">
        <v>1688</v>
      </c>
      <c r="J6" t="s">
        <v>1689</v>
      </c>
      <c r="K6" t="s">
        <v>1652</v>
      </c>
      <c r="L6" t="s">
        <v>1357</v>
      </c>
      <c r="M6" t="s">
        <v>1358</v>
      </c>
      <c r="Q6" t="s">
        <v>1693</v>
      </c>
      <c r="U6" t="s">
        <v>1283</v>
      </c>
      <c r="W6" t="s">
        <v>1693</v>
      </c>
      <c r="AA6" t="s">
        <v>1693</v>
      </c>
      <c r="AL6" t="s">
        <v>1694</v>
      </c>
      <c r="AM6" t="s">
        <v>1285</v>
      </c>
      <c r="BT6" t="s">
        <v>1693</v>
      </c>
      <c r="BU6" t="s">
        <v>1693</v>
      </c>
      <c r="CC6" t="s">
        <v>1696</v>
      </c>
      <c r="CE6" t="s">
        <v>1697</v>
      </c>
      <c r="CF6" t="s">
        <v>1360</v>
      </c>
      <c r="DK6" t="s">
        <v>1693</v>
      </c>
      <c r="DR6" t="s">
        <v>1613</v>
      </c>
      <c r="DS6">
        <v>0</v>
      </c>
      <c r="DT6">
        <v>0</v>
      </c>
      <c r="DV6">
        <v>0</v>
      </c>
      <c r="DW6">
        <v>0</v>
      </c>
      <c r="DY6">
        <v>0</v>
      </c>
      <c r="DZ6">
        <v>0</v>
      </c>
      <c r="EB6">
        <v>0</v>
      </c>
      <c r="EC6">
        <v>0</v>
      </c>
      <c r="EE6">
        <v>0</v>
      </c>
      <c r="EF6">
        <v>0</v>
      </c>
      <c r="EI6" s="2">
        <v>40931.61178240741</v>
      </c>
      <c r="EQ6" t="s">
        <v>1693</v>
      </c>
      <c r="ET6" s="3">
        <v>0.375</v>
      </c>
      <c r="EU6" s="3">
        <v>0.77083333333333337</v>
      </c>
      <c r="EV6" t="s">
        <v>1361</v>
      </c>
      <c r="EW6" t="s">
        <v>1286</v>
      </c>
      <c r="EX6" t="s">
        <v>1331</v>
      </c>
      <c r="EY6" t="s">
        <v>556</v>
      </c>
      <c r="EZ6" t="s">
        <v>103</v>
      </c>
    </row>
    <row r="7" spans="1:156">
      <c r="A7">
        <v>148</v>
      </c>
      <c r="B7" s="8" t="s">
        <v>1296</v>
      </c>
      <c r="C7" s="4" t="s">
        <v>1698</v>
      </c>
      <c r="D7" t="s">
        <v>1297</v>
      </c>
      <c r="E7">
        <v>4</v>
      </c>
      <c r="F7">
        <v>0</v>
      </c>
      <c r="G7">
        <v>0</v>
      </c>
      <c r="H7" t="s">
        <v>1298</v>
      </c>
      <c r="I7" t="s">
        <v>1618</v>
      </c>
      <c r="J7" t="s">
        <v>1689</v>
      </c>
      <c r="K7" t="s">
        <v>1299</v>
      </c>
      <c r="L7" t="s">
        <v>1297</v>
      </c>
      <c r="M7" t="s">
        <v>1245</v>
      </c>
      <c r="N7" t="s">
        <v>1693</v>
      </c>
      <c r="O7" t="s">
        <v>1693</v>
      </c>
      <c r="S7" t="s">
        <v>1693</v>
      </c>
      <c r="T7" t="s">
        <v>1693</v>
      </c>
      <c r="U7" t="s">
        <v>1297</v>
      </c>
      <c r="V7" t="s">
        <v>1693</v>
      </c>
      <c r="W7" t="s">
        <v>1693</v>
      </c>
      <c r="Y7" t="s">
        <v>1693</v>
      </c>
      <c r="Z7" t="s">
        <v>1693</v>
      </c>
      <c r="AA7" t="s">
        <v>1693</v>
      </c>
      <c r="AL7" t="s">
        <v>1664</v>
      </c>
      <c r="AM7" t="s">
        <v>1246</v>
      </c>
      <c r="AY7" t="s">
        <v>1693</v>
      </c>
      <c r="BU7" t="s">
        <v>1693</v>
      </c>
      <c r="CC7" t="s">
        <v>1696</v>
      </c>
      <c r="CD7">
        <v>0</v>
      </c>
      <c r="CE7" t="s">
        <v>1458</v>
      </c>
      <c r="CF7" t="s">
        <v>1247</v>
      </c>
      <c r="CI7" t="s">
        <v>1693</v>
      </c>
      <c r="CL7" t="s">
        <v>1693</v>
      </c>
      <c r="CO7" t="s">
        <v>1693</v>
      </c>
      <c r="DR7" t="s">
        <v>1698</v>
      </c>
      <c r="DS7" t="s">
        <v>1696</v>
      </c>
      <c r="DT7" t="s">
        <v>1666</v>
      </c>
      <c r="DU7" t="s">
        <v>1656</v>
      </c>
      <c r="DV7" t="s">
        <v>1696</v>
      </c>
      <c r="DW7" t="s">
        <v>1666</v>
      </c>
      <c r="DX7" t="s">
        <v>1768</v>
      </c>
      <c r="DY7" t="s">
        <v>1696</v>
      </c>
      <c r="DZ7" t="s">
        <v>1666</v>
      </c>
      <c r="EA7" t="s">
        <v>1556</v>
      </c>
      <c r="EB7">
        <v>0</v>
      </c>
      <c r="EC7">
        <v>0</v>
      </c>
      <c r="EE7">
        <v>0</v>
      </c>
      <c r="EF7">
        <v>0</v>
      </c>
      <c r="EH7" t="s">
        <v>1693</v>
      </c>
      <c r="EI7" s="2">
        <v>40932.657349537039</v>
      </c>
      <c r="EJ7" t="s">
        <v>1693</v>
      </c>
      <c r="EQ7" t="s">
        <v>1693</v>
      </c>
      <c r="ET7" s="3">
        <v>0.375</v>
      </c>
      <c r="EU7" s="3">
        <v>0.52083333333333337</v>
      </c>
      <c r="EV7" t="s">
        <v>1248</v>
      </c>
      <c r="EW7" t="s">
        <v>1249</v>
      </c>
      <c r="EX7">
        <v>916224294</v>
      </c>
      <c r="EY7" t="s">
        <v>556</v>
      </c>
      <c r="EZ7" t="s">
        <v>103</v>
      </c>
    </row>
    <row r="8" spans="1:156">
      <c r="A8">
        <v>154</v>
      </c>
      <c r="B8" s="8" t="s">
        <v>1263</v>
      </c>
      <c r="C8" s="5">
        <v>40586</v>
      </c>
      <c r="D8" t="s">
        <v>1264</v>
      </c>
      <c r="E8">
        <v>0</v>
      </c>
      <c r="F8">
        <v>0</v>
      </c>
      <c r="G8">
        <v>30</v>
      </c>
      <c r="H8" t="s">
        <v>1265</v>
      </c>
      <c r="I8" t="s">
        <v>1688</v>
      </c>
      <c r="J8" t="s">
        <v>1661</v>
      </c>
      <c r="K8" t="s">
        <v>1652</v>
      </c>
      <c r="L8" t="s">
        <v>1420</v>
      </c>
      <c r="M8" t="s">
        <v>1468</v>
      </c>
      <c r="S8" t="s">
        <v>1693</v>
      </c>
      <c r="T8" t="s">
        <v>1693</v>
      </c>
      <c r="U8" t="s">
        <v>1264</v>
      </c>
      <c r="X8" t="s">
        <v>1693</v>
      </c>
      <c r="AA8" t="s">
        <v>1693</v>
      </c>
      <c r="AF8" t="s">
        <v>1693</v>
      </c>
      <c r="AL8" t="s">
        <v>1664</v>
      </c>
      <c r="AM8" t="s">
        <v>1266</v>
      </c>
      <c r="CC8" t="s">
        <v>1652</v>
      </c>
      <c r="CD8" t="s">
        <v>1267</v>
      </c>
      <c r="CE8" t="s">
        <v>1683</v>
      </c>
      <c r="CF8" t="s">
        <v>1403</v>
      </c>
      <c r="DR8" s="1">
        <v>40586</v>
      </c>
      <c r="DS8">
        <v>0</v>
      </c>
      <c r="DT8">
        <v>0</v>
      </c>
      <c r="DV8">
        <v>0</v>
      </c>
      <c r="DW8">
        <v>0</v>
      </c>
      <c r="DY8">
        <v>0</v>
      </c>
      <c r="DZ8">
        <v>0</v>
      </c>
      <c r="EB8">
        <v>0</v>
      </c>
      <c r="EC8">
        <v>0</v>
      </c>
      <c r="EE8">
        <v>0</v>
      </c>
      <c r="EF8">
        <v>0</v>
      </c>
      <c r="EI8" s="2">
        <v>40934.682523148149</v>
      </c>
      <c r="EQ8" t="s">
        <v>1693</v>
      </c>
      <c r="ET8" s="3">
        <v>0.47916666666666669</v>
      </c>
      <c r="EU8" s="3">
        <v>0.5</v>
      </c>
      <c r="EV8" t="s">
        <v>1404</v>
      </c>
      <c r="EX8" t="s">
        <v>1268</v>
      </c>
      <c r="EY8" t="s">
        <v>556</v>
      </c>
      <c r="EZ8" t="s">
        <v>103</v>
      </c>
    </row>
    <row r="9" spans="1:156">
      <c r="A9">
        <v>156</v>
      </c>
      <c r="B9" t="s">
        <v>1269</v>
      </c>
      <c r="C9" s="4" t="s">
        <v>1403</v>
      </c>
      <c r="D9" t="s">
        <v>1264</v>
      </c>
      <c r="E9">
        <v>0</v>
      </c>
      <c r="F9">
        <v>0</v>
      </c>
      <c r="G9">
        <v>0</v>
      </c>
      <c r="H9" t="s">
        <v>1270</v>
      </c>
      <c r="I9" t="s">
        <v>1618</v>
      </c>
      <c r="J9" t="s">
        <v>1661</v>
      </c>
      <c r="K9" t="s">
        <v>1652</v>
      </c>
      <c r="L9" t="s">
        <v>1420</v>
      </c>
      <c r="M9" t="s">
        <v>1468</v>
      </c>
      <c r="S9" t="s">
        <v>1693</v>
      </c>
      <c r="T9" t="s">
        <v>1693</v>
      </c>
      <c r="U9" t="s">
        <v>1264</v>
      </c>
      <c r="X9" t="s">
        <v>1693</v>
      </c>
      <c r="AA9" t="s">
        <v>1693</v>
      </c>
      <c r="AF9" t="s">
        <v>1693</v>
      </c>
      <c r="AL9" t="s">
        <v>1664</v>
      </c>
      <c r="AM9" t="s">
        <v>1266</v>
      </c>
      <c r="CC9" t="s">
        <v>1652</v>
      </c>
      <c r="CE9" t="s">
        <v>1683</v>
      </c>
      <c r="CF9" t="s">
        <v>1403</v>
      </c>
      <c r="DR9" t="s">
        <v>1271</v>
      </c>
      <c r="DS9">
        <v>0</v>
      </c>
      <c r="DT9">
        <v>0</v>
      </c>
      <c r="DV9">
        <v>0</v>
      </c>
      <c r="DW9">
        <v>0</v>
      </c>
      <c r="DY9">
        <v>0</v>
      </c>
      <c r="DZ9">
        <v>0</v>
      </c>
      <c r="EB9">
        <v>0</v>
      </c>
      <c r="EC9">
        <v>0</v>
      </c>
      <c r="EE9">
        <v>0</v>
      </c>
      <c r="EF9">
        <v>0</v>
      </c>
      <c r="EI9" s="2">
        <v>40934.689953703702</v>
      </c>
      <c r="ET9" s="3">
        <v>0.35416666666666669</v>
      </c>
      <c r="EU9" s="3">
        <v>0.41666666666666669</v>
      </c>
      <c r="EV9" t="s">
        <v>1404</v>
      </c>
      <c r="EX9" t="s">
        <v>1268</v>
      </c>
      <c r="EY9" t="s">
        <v>556</v>
      </c>
      <c r="EZ9" s="18" t="s">
        <v>23</v>
      </c>
    </row>
    <row r="10" spans="1:156">
      <c r="A10">
        <v>157</v>
      </c>
      <c r="B10" s="8" t="s">
        <v>1272</v>
      </c>
      <c r="C10" s="4" t="s">
        <v>1273</v>
      </c>
      <c r="D10" t="s">
        <v>1274</v>
      </c>
      <c r="E10">
        <v>3</v>
      </c>
      <c r="F10">
        <v>0</v>
      </c>
      <c r="G10">
        <v>0</v>
      </c>
      <c r="H10" t="s">
        <v>1222</v>
      </c>
      <c r="I10" t="s">
        <v>1688</v>
      </c>
      <c r="J10" t="s">
        <v>1661</v>
      </c>
      <c r="K10" t="s">
        <v>1652</v>
      </c>
      <c r="L10" t="s">
        <v>1420</v>
      </c>
      <c r="M10" t="s">
        <v>1468</v>
      </c>
      <c r="O10" t="s">
        <v>1693</v>
      </c>
      <c r="S10" t="s">
        <v>1693</v>
      </c>
      <c r="T10" t="s">
        <v>1693</v>
      </c>
      <c r="U10" t="s">
        <v>1274</v>
      </c>
      <c r="X10" t="s">
        <v>1693</v>
      </c>
      <c r="AA10" t="s">
        <v>1693</v>
      </c>
      <c r="AF10" t="s">
        <v>1693</v>
      </c>
      <c r="AL10" t="s">
        <v>1664</v>
      </c>
      <c r="AM10" t="s">
        <v>1266</v>
      </c>
      <c r="CC10" t="s">
        <v>1652</v>
      </c>
      <c r="CE10" t="s">
        <v>1683</v>
      </c>
      <c r="CF10" t="s">
        <v>1403</v>
      </c>
      <c r="DR10" s="1">
        <v>41219</v>
      </c>
      <c r="DS10">
        <v>0</v>
      </c>
      <c r="DT10">
        <v>0</v>
      </c>
      <c r="DV10">
        <v>0</v>
      </c>
      <c r="DW10">
        <v>0</v>
      </c>
      <c r="DY10">
        <v>0</v>
      </c>
      <c r="DZ10">
        <v>0</v>
      </c>
      <c r="EB10">
        <v>0</v>
      </c>
      <c r="EC10">
        <v>0</v>
      </c>
      <c r="EE10">
        <v>0</v>
      </c>
      <c r="EF10">
        <v>0</v>
      </c>
      <c r="EH10" t="s">
        <v>1693</v>
      </c>
      <c r="EI10" s="2">
        <v>40934.694351851853</v>
      </c>
      <c r="EJ10" t="s">
        <v>1693</v>
      </c>
      <c r="ET10" s="3">
        <v>0.35416666666666669</v>
      </c>
      <c r="EU10" s="3">
        <v>0.77083333333333337</v>
      </c>
      <c r="EV10" t="s">
        <v>1404</v>
      </c>
      <c r="EX10" t="s">
        <v>1268</v>
      </c>
      <c r="EY10" t="s">
        <v>556</v>
      </c>
      <c r="EZ10" t="s">
        <v>103</v>
      </c>
    </row>
    <row r="11" spans="1:156">
      <c r="A11">
        <v>159</v>
      </c>
      <c r="B11" s="8" t="s">
        <v>1278</v>
      </c>
      <c r="C11" s="4" t="s">
        <v>1279</v>
      </c>
      <c r="D11" t="s">
        <v>1280</v>
      </c>
      <c r="E11">
        <v>2</v>
      </c>
      <c r="F11">
        <v>0</v>
      </c>
      <c r="G11">
        <v>0</v>
      </c>
      <c r="H11" t="s">
        <v>1281</v>
      </c>
      <c r="I11" t="s">
        <v>1688</v>
      </c>
      <c r="J11" t="s">
        <v>1661</v>
      </c>
      <c r="K11" t="s">
        <v>1652</v>
      </c>
      <c r="L11" t="s">
        <v>1420</v>
      </c>
      <c r="M11" t="s">
        <v>1468</v>
      </c>
      <c r="S11" t="s">
        <v>1693</v>
      </c>
      <c r="T11" t="s">
        <v>1693</v>
      </c>
      <c r="U11" t="s">
        <v>1280</v>
      </c>
      <c r="X11" t="s">
        <v>1693</v>
      </c>
      <c r="AA11" t="s">
        <v>1693</v>
      </c>
      <c r="AL11" t="s">
        <v>1348</v>
      </c>
      <c r="AM11" t="s">
        <v>1266</v>
      </c>
      <c r="CC11" t="s">
        <v>1652</v>
      </c>
      <c r="CE11" t="s">
        <v>1683</v>
      </c>
      <c r="CF11" t="s">
        <v>1403</v>
      </c>
      <c r="DR11" t="s">
        <v>1279</v>
      </c>
      <c r="DS11">
        <v>0</v>
      </c>
      <c r="DT11">
        <v>0</v>
      </c>
      <c r="DV11">
        <v>0</v>
      </c>
      <c r="DW11">
        <v>0</v>
      </c>
      <c r="DY11">
        <v>0</v>
      </c>
      <c r="DZ11">
        <v>0</v>
      </c>
      <c r="EB11">
        <v>0</v>
      </c>
      <c r="EC11">
        <v>0</v>
      </c>
      <c r="EE11">
        <v>0</v>
      </c>
      <c r="EF11">
        <v>0</v>
      </c>
      <c r="EI11" s="2">
        <v>40934.701840277776</v>
      </c>
      <c r="EQ11" t="s">
        <v>1693</v>
      </c>
      <c r="ET11" s="3">
        <v>0.41666666666666669</v>
      </c>
      <c r="EU11" s="3">
        <v>0.5</v>
      </c>
      <c r="EV11" t="s">
        <v>1404</v>
      </c>
      <c r="EX11" t="s">
        <v>1268</v>
      </c>
      <c r="EY11" t="s">
        <v>556</v>
      </c>
      <c r="EZ11" t="s">
        <v>103</v>
      </c>
    </row>
    <row r="12" spans="1:156">
      <c r="A12">
        <v>162</v>
      </c>
      <c r="B12" s="8" t="s">
        <v>1233</v>
      </c>
      <c r="C12" s="5">
        <v>41157</v>
      </c>
      <c r="D12" t="s">
        <v>1234</v>
      </c>
      <c r="E12">
        <v>0</v>
      </c>
      <c r="F12">
        <v>0</v>
      </c>
      <c r="G12">
        <v>0</v>
      </c>
      <c r="H12" t="s">
        <v>1235</v>
      </c>
      <c r="I12" t="s">
        <v>1688</v>
      </c>
      <c r="J12" t="s">
        <v>1661</v>
      </c>
      <c r="K12" t="s">
        <v>1652</v>
      </c>
      <c r="L12" t="s">
        <v>1761</v>
      </c>
      <c r="M12" t="s">
        <v>1539</v>
      </c>
      <c r="S12" t="s">
        <v>1693</v>
      </c>
      <c r="U12" t="s">
        <v>1234</v>
      </c>
      <c r="X12" t="s">
        <v>1693</v>
      </c>
      <c r="AA12" t="s">
        <v>1693</v>
      </c>
      <c r="AL12" t="s">
        <v>1664</v>
      </c>
      <c r="AM12" t="s">
        <v>1229</v>
      </c>
      <c r="CC12" t="s">
        <v>1652</v>
      </c>
      <c r="CD12" t="s">
        <v>1267</v>
      </c>
      <c r="CE12" t="s">
        <v>1683</v>
      </c>
      <c r="CF12" t="s">
        <v>1403</v>
      </c>
      <c r="DR12" s="1">
        <v>41157</v>
      </c>
      <c r="DS12">
        <v>0</v>
      </c>
      <c r="DT12">
        <v>0</v>
      </c>
      <c r="DV12">
        <v>0</v>
      </c>
      <c r="DW12">
        <v>0</v>
      </c>
      <c r="DY12">
        <v>0</v>
      </c>
      <c r="DZ12">
        <v>0</v>
      </c>
      <c r="EB12">
        <v>0</v>
      </c>
      <c r="EC12">
        <v>0</v>
      </c>
      <c r="EE12">
        <v>0</v>
      </c>
      <c r="EF12">
        <v>0</v>
      </c>
      <c r="EI12" s="2">
        <v>40934.884780092594</v>
      </c>
      <c r="EQ12" t="s">
        <v>1693</v>
      </c>
      <c r="ET12" s="3">
        <v>0.625</v>
      </c>
      <c r="EU12" s="3">
        <v>0.70833333333333337</v>
      </c>
      <c r="EV12" t="s">
        <v>1404</v>
      </c>
      <c r="EX12" t="s">
        <v>1268</v>
      </c>
      <c r="EY12" t="s">
        <v>556</v>
      </c>
      <c r="EZ12" t="s">
        <v>103</v>
      </c>
    </row>
    <row r="13" spans="1:156">
      <c r="A13">
        <v>173</v>
      </c>
      <c r="B13" s="8" t="s">
        <v>1574</v>
      </c>
      <c r="C13" s="4" t="s">
        <v>1575</v>
      </c>
      <c r="D13" t="s">
        <v>1179</v>
      </c>
      <c r="E13">
        <v>0</v>
      </c>
      <c r="F13">
        <v>0</v>
      </c>
      <c r="G13">
        <v>0</v>
      </c>
      <c r="H13" t="s">
        <v>1180</v>
      </c>
      <c r="I13" t="s">
        <v>1688</v>
      </c>
      <c r="J13" t="s">
        <v>1689</v>
      </c>
      <c r="K13" t="s">
        <v>1652</v>
      </c>
      <c r="L13" t="s">
        <v>1633</v>
      </c>
      <c r="M13" t="s">
        <v>1634</v>
      </c>
      <c r="T13" t="s">
        <v>1693</v>
      </c>
      <c r="U13" t="s">
        <v>1179</v>
      </c>
      <c r="AD13" t="s">
        <v>1693</v>
      </c>
      <c r="AJ13" t="s">
        <v>1693</v>
      </c>
      <c r="AK13" t="s">
        <v>1693</v>
      </c>
      <c r="AL13" t="s">
        <v>1681</v>
      </c>
      <c r="AM13" t="s">
        <v>1635</v>
      </c>
      <c r="CC13" t="s">
        <v>1696</v>
      </c>
      <c r="CD13" t="s">
        <v>1181</v>
      </c>
      <c r="CE13" t="s">
        <v>1683</v>
      </c>
      <c r="CF13" t="s">
        <v>1501</v>
      </c>
      <c r="DH13" t="s">
        <v>1693</v>
      </c>
      <c r="DM13" t="s">
        <v>1693</v>
      </c>
      <c r="DR13" t="s">
        <v>1575</v>
      </c>
      <c r="DS13" t="s">
        <v>1696</v>
      </c>
      <c r="DT13" t="s">
        <v>1683</v>
      </c>
      <c r="DU13" t="s">
        <v>1656</v>
      </c>
      <c r="DV13">
        <v>0</v>
      </c>
      <c r="DW13">
        <v>0</v>
      </c>
      <c r="DY13">
        <v>0</v>
      </c>
      <c r="DZ13">
        <v>0</v>
      </c>
      <c r="EB13">
        <v>0</v>
      </c>
      <c r="EC13">
        <v>0</v>
      </c>
      <c r="EE13">
        <v>0</v>
      </c>
      <c r="EF13">
        <v>0</v>
      </c>
      <c r="EI13" s="2">
        <v>40938.785590277781</v>
      </c>
      <c r="EQ13" t="s">
        <v>1693</v>
      </c>
      <c r="ES13" t="s">
        <v>1693</v>
      </c>
      <c r="ET13" s="3">
        <v>0.41666666666666669</v>
      </c>
      <c r="EU13" s="3">
        <v>0.63888888888888895</v>
      </c>
      <c r="EV13" t="s">
        <v>1638</v>
      </c>
      <c r="EW13" t="s">
        <v>1182</v>
      </c>
      <c r="EX13">
        <v>925455807</v>
      </c>
      <c r="EY13" t="s">
        <v>556</v>
      </c>
      <c r="EZ13" t="s">
        <v>103</v>
      </c>
    </row>
    <row r="14" spans="1:156">
      <c r="A14">
        <v>174</v>
      </c>
      <c r="B14" s="8" t="s">
        <v>1473</v>
      </c>
      <c r="C14" s="4" t="s">
        <v>1474</v>
      </c>
      <c r="D14" t="s">
        <v>1183</v>
      </c>
      <c r="E14">
        <v>0</v>
      </c>
      <c r="F14">
        <v>0</v>
      </c>
      <c r="G14">
        <v>0</v>
      </c>
      <c r="H14" t="s">
        <v>1184</v>
      </c>
      <c r="I14" t="s">
        <v>1688</v>
      </c>
      <c r="J14" t="s">
        <v>1661</v>
      </c>
      <c r="K14" t="s">
        <v>1652</v>
      </c>
      <c r="L14" t="s">
        <v>1633</v>
      </c>
      <c r="M14" t="s">
        <v>1634</v>
      </c>
      <c r="S14" t="s">
        <v>1693</v>
      </c>
      <c r="U14" t="s">
        <v>1183</v>
      </c>
      <c r="AA14" t="s">
        <v>1693</v>
      </c>
      <c r="AL14" t="s">
        <v>1664</v>
      </c>
      <c r="AM14" t="s">
        <v>1635</v>
      </c>
      <c r="CC14" t="s">
        <v>1696</v>
      </c>
      <c r="CD14" t="s">
        <v>1635</v>
      </c>
      <c r="CE14" t="s">
        <v>1622</v>
      </c>
      <c r="CF14" s="1">
        <v>41000</v>
      </c>
      <c r="DA14" t="s">
        <v>1693</v>
      </c>
      <c r="DD14" t="s">
        <v>1693</v>
      </c>
      <c r="DM14" t="s">
        <v>1693</v>
      </c>
      <c r="DR14" t="s">
        <v>1474</v>
      </c>
      <c r="DS14">
        <v>0</v>
      </c>
      <c r="DT14">
        <v>0</v>
      </c>
      <c r="DV14">
        <v>0</v>
      </c>
      <c r="DW14">
        <v>0</v>
      </c>
      <c r="DY14">
        <v>0</v>
      </c>
      <c r="DZ14">
        <v>0</v>
      </c>
      <c r="EB14">
        <v>0</v>
      </c>
      <c r="EC14">
        <v>0</v>
      </c>
      <c r="EE14">
        <v>0</v>
      </c>
      <c r="EF14">
        <v>0</v>
      </c>
      <c r="EI14" s="2">
        <v>40938.800520833334</v>
      </c>
      <c r="EQ14" t="s">
        <v>1693</v>
      </c>
      <c r="ET14" s="3">
        <v>0.375</v>
      </c>
      <c r="EU14" s="3">
        <v>0.45833333333333331</v>
      </c>
      <c r="EV14" t="s">
        <v>1638</v>
      </c>
      <c r="EX14">
        <v>925554807</v>
      </c>
      <c r="EY14" t="s">
        <v>556</v>
      </c>
      <c r="EZ14" t="s">
        <v>103</v>
      </c>
    </row>
    <row r="15" spans="1:156">
      <c r="A15">
        <v>181</v>
      </c>
      <c r="B15" s="8" t="s">
        <v>1147</v>
      </c>
      <c r="C15" s="4" t="s">
        <v>1148</v>
      </c>
      <c r="D15" t="s">
        <v>1206</v>
      </c>
      <c r="E15">
        <v>400</v>
      </c>
      <c r="F15">
        <v>400</v>
      </c>
      <c r="G15">
        <v>10</v>
      </c>
      <c r="H15" t="s">
        <v>1151</v>
      </c>
      <c r="I15" t="s">
        <v>1688</v>
      </c>
      <c r="J15" t="s">
        <v>1661</v>
      </c>
      <c r="K15" t="s">
        <v>1652</v>
      </c>
      <c r="L15" t="s">
        <v>1450</v>
      </c>
      <c r="M15" t="s">
        <v>1451</v>
      </c>
      <c r="S15" t="s">
        <v>1693</v>
      </c>
      <c r="T15" t="s">
        <v>1693</v>
      </c>
      <c r="U15" t="s">
        <v>1206</v>
      </c>
      <c r="W15" t="s">
        <v>1693</v>
      </c>
      <c r="X15" t="s">
        <v>1693</v>
      </c>
      <c r="AL15" t="s">
        <v>1664</v>
      </c>
      <c r="AM15" t="s">
        <v>1152</v>
      </c>
      <c r="AZ15" t="s">
        <v>1693</v>
      </c>
      <c r="BV15" t="s">
        <v>1693</v>
      </c>
      <c r="CC15" t="s">
        <v>1696</v>
      </c>
      <c r="CE15" t="s">
        <v>1458</v>
      </c>
      <c r="CF15" s="1">
        <v>40703</v>
      </c>
      <c r="DR15" t="s">
        <v>1148</v>
      </c>
      <c r="DS15">
        <v>0</v>
      </c>
      <c r="DT15">
        <v>0</v>
      </c>
      <c r="DV15">
        <v>0</v>
      </c>
      <c r="DW15">
        <v>0</v>
      </c>
      <c r="DY15">
        <v>0</v>
      </c>
      <c r="DZ15">
        <v>0</v>
      </c>
      <c r="EB15">
        <v>0</v>
      </c>
      <c r="EC15">
        <v>0</v>
      </c>
      <c r="EE15">
        <v>0</v>
      </c>
      <c r="EF15">
        <v>0</v>
      </c>
      <c r="EI15" s="2">
        <v>40938.985138888886</v>
      </c>
      <c r="EN15" t="s">
        <v>1693</v>
      </c>
      <c r="ET15" s="3">
        <v>0.39583333333333331</v>
      </c>
      <c r="EU15" s="3">
        <v>0.70833333333333337</v>
      </c>
      <c r="EV15" t="s">
        <v>1453</v>
      </c>
      <c r="EX15" t="s">
        <v>1153</v>
      </c>
      <c r="EY15" t="s">
        <v>556</v>
      </c>
      <c r="EZ15" t="s">
        <v>103</v>
      </c>
    </row>
    <row r="16" spans="1:156">
      <c r="A16">
        <v>182</v>
      </c>
      <c r="B16" s="8" t="s">
        <v>1154</v>
      </c>
      <c r="C16" s="4" t="s">
        <v>1155</v>
      </c>
      <c r="D16" t="s">
        <v>1156</v>
      </c>
      <c r="E16">
        <v>400</v>
      </c>
      <c r="F16">
        <v>400</v>
      </c>
      <c r="G16">
        <v>10</v>
      </c>
      <c r="H16" t="s">
        <v>1151</v>
      </c>
      <c r="I16" t="s">
        <v>1688</v>
      </c>
      <c r="J16" t="s">
        <v>1661</v>
      </c>
      <c r="K16" t="s">
        <v>1652</v>
      </c>
      <c r="L16" t="s">
        <v>1450</v>
      </c>
      <c r="M16" t="s">
        <v>1451</v>
      </c>
      <c r="S16" t="s">
        <v>1693</v>
      </c>
      <c r="T16" t="s">
        <v>1693</v>
      </c>
      <c r="U16" t="s">
        <v>1156</v>
      </c>
      <c r="W16" t="s">
        <v>1693</v>
      </c>
      <c r="X16" t="s">
        <v>1693</v>
      </c>
      <c r="AL16" t="s">
        <v>1664</v>
      </c>
      <c r="AM16" t="s">
        <v>1157</v>
      </c>
      <c r="AZ16" t="s">
        <v>1693</v>
      </c>
      <c r="BV16" t="s">
        <v>1693</v>
      </c>
      <c r="CC16" t="s">
        <v>1696</v>
      </c>
      <c r="CE16" t="s">
        <v>1458</v>
      </c>
      <c r="CF16" s="1">
        <v>40703</v>
      </c>
      <c r="DR16" t="s">
        <v>1155</v>
      </c>
      <c r="DS16">
        <v>0</v>
      </c>
      <c r="DT16">
        <v>0</v>
      </c>
      <c r="DV16">
        <v>0</v>
      </c>
      <c r="DW16">
        <v>0</v>
      </c>
      <c r="DY16">
        <v>0</v>
      </c>
      <c r="DZ16">
        <v>0</v>
      </c>
      <c r="EB16">
        <v>0</v>
      </c>
      <c r="EC16">
        <v>0</v>
      </c>
      <c r="EE16">
        <v>0</v>
      </c>
      <c r="EF16">
        <v>0</v>
      </c>
      <c r="EI16" s="2">
        <v>40938.98878472222</v>
      </c>
      <c r="EN16" t="s">
        <v>1693</v>
      </c>
      <c r="ET16" s="3">
        <v>0.58333333333333337</v>
      </c>
      <c r="EU16" s="3">
        <v>0.70833333333333337</v>
      </c>
      <c r="EV16" t="s">
        <v>1453</v>
      </c>
      <c r="EX16" t="s">
        <v>1158</v>
      </c>
      <c r="EY16" t="s">
        <v>556</v>
      </c>
      <c r="EZ16" t="s">
        <v>103</v>
      </c>
    </row>
    <row r="17" spans="1:156">
      <c r="A17">
        <v>183</v>
      </c>
      <c r="B17" s="8" t="s">
        <v>1159</v>
      </c>
      <c r="C17" s="4" t="s">
        <v>1383</v>
      </c>
      <c r="D17" t="s">
        <v>1160</v>
      </c>
      <c r="E17">
        <v>400</v>
      </c>
      <c r="F17">
        <v>400</v>
      </c>
      <c r="G17">
        <v>10</v>
      </c>
      <c r="H17" t="s">
        <v>1151</v>
      </c>
      <c r="I17" t="s">
        <v>1688</v>
      </c>
      <c r="J17" t="s">
        <v>1661</v>
      </c>
      <c r="K17" t="s">
        <v>1652</v>
      </c>
      <c r="L17" t="s">
        <v>1450</v>
      </c>
      <c r="M17" t="s">
        <v>1451</v>
      </c>
      <c r="S17" t="s">
        <v>1693</v>
      </c>
      <c r="T17" t="s">
        <v>1693</v>
      </c>
      <c r="U17" t="s">
        <v>1160</v>
      </c>
      <c r="W17" t="s">
        <v>1693</v>
      </c>
      <c r="X17" t="s">
        <v>1693</v>
      </c>
      <c r="AL17" t="s">
        <v>1664</v>
      </c>
      <c r="AM17" t="s">
        <v>1152</v>
      </c>
      <c r="AZ17" t="s">
        <v>1693</v>
      </c>
      <c r="CC17" t="s">
        <v>1696</v>
      </c>
      <c r="CE17" t="s">
        <v>1458</v>
      </c>
      <c r="CF17" s="1">
        <v>40703</v>
      </c>
      <c r="DR17" t="s">
        <v>1383</v>
      </c>
      <c r="DS17">
        <v>0</v>
      </c>
      <c r="DT17">
        <v>0</v>
      </c>
      <c r="DV17">
        <v>0</v>
      </c>
      <c r="DW17">
        <v>0</v>
      </c>
      <c r="DY17">
        <v>0</v>
      </c>
      <c r="DZ17">
        <v>0</v>
      </c>
      <c r="EB17">
        <v>0</v>
      </c>
      <c r="EC17">
        <v>0</v>
      </c>
      <c r="EE17">
        <v>0</v>
      </c>
      <c r="EF17">
        <v>0</v>
      </c>
      <c r="EI17" s="2">
        <v>40938.991493055553</v>
      </c>
      <c r="EN17" t="s">
        <v>1693</v>
      </c>
      <c r="ET17" s="3">
        <v>0.39583333333333331</v>
      </c>
      <c r="EU17" s="3">
        <v>0.70833333333333337</v>
      </c>
      <c r="EV17" t="s">
        <v>1453</v>
      </c>
      <c r="EX17" t="s">
        <v>1158</v>
      </c>
      <c r="EY17" t="s">
        <v>556</v>
      </c>
      <c r="EZ17" t="s">
        <v>103</v>
      </c>
    </row>
    <row r="18" spans="1:156">
      <c r="A18">
        <v>185</v>
      </c>
      <c r="B18" s="8" t="s">
        <v>1112</v>
      </c>
      <c r="C18" s="4" t="s">
        <v>1113</v>
      </c>
      <c r="D18" t="s">
        <v>1114</v>
      </c>
      <c r="E18">
        <v>2</v>
      </c>
      <c r="F18">
        <v>0</v>
      </c>
      <c r="G18">
        <v>0</v>
      </c>
      <c r="H18" t="s">
        <v>1115</v>
      </c>
      <c r="I18" t="s">
        <v>1688</v>
      </c>
      <c r="J18" t="s">
        <v>1661</v>
      </c>
      <c r="K18" t="s">
        <v>1690</v>
      </c>
      <c r="L18" t="s">
        <v>1164</v>
      </c>
      <c r="M18" t="s">
        <v>1165</v>
      </c>
      <c r="U18" t="s">
        <v>1114</v>
      </c>
      <c r="Z18" t="s">
        <v>1693</v>
      </c>
      <c r="AA18" t="s">
        <v>1693</v>
      </c>
      <c r="AL18" t="s">
        <v>1664</v>
      </c>
      <c r="AM18" t="s">
        <v>1116</v>
      </c>
      <c r="CC18" t="s">
        <v>1652</v>
      </c>
      <c r="CD18" t="s">
        <v>1117</v>
      </c>
      <c r="CE18" t="s">
        <v>1683</v>
      </c>
      <c r="CF18" t="s">
        <v>1403</v>
      </c>
      <c r="CG18" t="s">
        <v>1693</v>
      </c>
      <c r="CJ18" t="s">
        <v>1693</v>
      </c>
      <c r="CM18" t="s">
        <v>1693</v>
      </c>
      <c r="DR18" t="s">
        <v>1113</v>
      </c>
      <c r="DS18">
        <v>0</v>
      </c>
      <c r="DT18">
        <v>0</v>
      </c>
      <c r="DV18">
        <v>0</v>
      </c>
      <c r="DW18">
        <v>0</v>
      </c>
      <c r="DY18">
        <v>0</v>
      </c>
      <c r="DZ18">
        <v>0</v>
      </c>
      <c r="EB18">
        <v>0</v>
      </c>
      <c r="EC18">
        <v>0</v>
      </c>
      <c r="EE18">
        <v>0</v>
      </c>
      <c r="EF18">
        <v>0</v>
      </c>
      <c r="EI18" s="2">
        <v>40939.0003125</v>
      </c>
      <c r="EO18" t="s">
        <v>1693</v>
      </c>
      <c r="ET18" s="3">
        <v>0.63888888888888895</v>
      </c>
      <c r="EU18" s="3">
        <v>0.70138888888888884</v>
      </c>
      <c r="EV18" t="s">
        <v>1118</v>
      </c>
      <c r="EX18" t="s">
        <v>1176</v>
      </c>
      <c r="EY18" t="s">
        <v>556</v>
      </c>
      <c r="EZ18" t="s">
        <v>103</v>
      </c>
    </row>
    <row r="19" spans="1:156">
      <c r="A19">
        <v>190</v>
      </c>
      <c r="B19" s="8" t="s">
        <v>1095</v>
      </c>
      <c r="C19" s="5">
        <v>41155</v>
      </c>
      <c r="D19" t="s">
        <v>1093</v>
      </c>
      <c r="E19">
        <v>3</v>
      </c>
      <c r="F19">
        <v>0</v>
      </c>
      <c r="G19">
        <v>0</v>
      </c>
      <c r="H19" t="s">
        <v>1096</v>
      </c>
      <c r="I19" t="s">
        <v>1688</v>
      </c>
      <c r="J19" t="s">
        <v>1661</v>
      </c>
      <c r="K19" t="s">
        <v>1652</v>
      </c>
      <c r="L19" t="s">
        <v>1164</v>
      </c>
      <c r="M19" t="s">
        <v>1165</v>
      </c>
      <c r="N19" t="s">
        <v>1693</v>
      </c>
      <c r="S19" t="s">
        <v>1693</v>
      </c>
      <c r="U19" t="s">
        <v>1093</v>
      </c>
      <c r="AL19" t="s">
        <v>1664</v>
      </c>
      <c r="AM19" t="s">
        <v>1097</v>
      </c>
      <c r="CC19" t="s">
        <v>1652</v>
      </c>
      <c r="CD19" t="s">
        <v>1167</v>
      </c>
      <c r="CE19" t="s">
        <v>1683</v>
      </c>
      <c r="CF19" t="s">
        <v>1403</v>
      </c>
      <c r="DR19" t="s">
        <v>1148</v>
      </c>
      <c r="DS19">
        <v>0</v>
      </c>
      <c r="DT19">
        <v>0</v>
      </c>
      <c r="DV19">
        <v>0</v>
      </c>
      <c r="DW19">
        <v>0</v>
      </c>
      <c r="DY19">
        <v>0</v>
      </c>
      <c r="DZ19">
        <v>0</v>
      </c>
      <c r="EB19">
        <v>0</v>
      </c>
      <c r="EC19">
        <v>0</v>
      </c>
      <c r="EE19">
        <v>0</v>
      </c>
      <c r="EF19">
        <v>0</v>
      </c>
      <c r="EI19" s="2">
        <v>40939.708981481483</v>
      </c>
      <c r="ET19" s="3">
        <v>0.59722222222222221</v>
      </c>
      <c r="EU19" s="3">
        <v>0.63194444444444442</v>
      </c>
      <c r="EV19" t="s">
        <v>1098</v>
      </c>
      <c r="EX19" t="s">
        <v>1099</v>
      </c>
      <c r="EY19" t="s">
        <v>556</v>
      </c>
      <c r="EZ19" t="s">
        <v>103</v>
      </c>
    </row>
    <row r="20" spans="1:156">
      <c r="A20">
        <v>191</v>
      </c>
      <c r="B20" s="8" t="s">
        <v>1100</v>
      </c>
      <c r="C20" s="5">
        <v>40914</v>
      </c>
      <c r="D20" t="s">
        <v>1101</v>
      </c>
      <c r="E20">
        <v>3</v>
      </c>
      <c r="F20">
        <v>0</v>
      </c>
      <c r="G20">
        <v>0</v>
      </c>
      <c r="H20" t="s">
        <v>1102</v>
      </c>
      <c r="I20" t="s">
        <v>1688</v>
      </c>
      <c r="J20" t="s">
        <v>1661</v>
      </c>
      <c r="K20" t="s">
        <v>1652</v>
      </c>
      <c r="L20" t="s">
        <v>1164</v>
      </c>
      <c r="M20" t="s">
        <v>1165</v>
      </c>
      <c r="N20" t="s">
        <v>1693</v>
      </c>
      <c r="S20" t="s">
        <v>1693</v>
      </c>
      <c r="U20" t="s">
        <v>1101</v>
      </c>
      <c r="AL20" t="s">
        <v>1664</v>
      </c>
      <c r="AM20" t="s">
        <v>1103</v>
      </c>
      <c r="CC20" t="s">
        <v>1652</v>
      </c>
      <c r="CD20" t="s">
        <v>1167</v>
      </c>
      <c r="CE20" t="s">
        <v>1683</v>
      </c>
      <c r="CF20" t="s">
        <v>1403</v>
      </c>
      <c r="DR20" s="1">
        <v>40914</v>
      </c>
      <c r="DS20">
        <v>0</v>
      </c>
      <c r="DT20">
        <v>0</v>
      </c>
      <c r="DV20">
        <v>0</v>
      </c>
      <c r="DW20">
        <v>0</v>
      </c>
      <c r="DY20">
        <v>0</v>
      </c>
      <c r="DZ20">
        <v>0</v>
      </c>
      <c r="EB20">
        <v>0</v>
      </c>
      <c r="EC20">
        <v>0</v>
      </c>
      <c r="EE20">
        <v>0</v>
      </c>
      <c r="EF20">
        <v>0</v>
      </c>
      <c r="EI20" s="2">
        <v>40939.713923611111</v>
      </c>
      <c r="EJ20" t="s">
        <v>1693</v>
      </c>
      <c r="ET20" s="3">
        <v>0.59722222222222221</v>
      </c>
      <c r="EU20" s="3">
        <v>0.70138888888888884</v>
      </c>
      <c r="EV20" t="s">
        <v>1453</v>
      </c>
      <c r="EX20" t="s">
        <v>1176</v>
      </c>
      <c r="EY20" t="s">
        <v>556</v>
      </c>
      <c r="EZ20" t="s">
        <v>103</v>
      </c>
    </row>
    <row r="21" spans="1:156">
      <c r="A21">
        <v>195</v>
      </c>
      <c r="B21" s="8" t="s">
        <v>1073</v>
      </c>
      <c r="C21" s="4" t="s">
        <v>1074</v>
      </c>
      <c r="D21" t="s">
        <v>1075</v>
      </c>
      <c r="E21">
        <v>0</v>
      </c>
      <c r="F21">
        <v>18</v>
      </c>
      <c r="G21">
        <v>0</v>
      </c>
      <c r="H21" t="s">
        <v>1076</v>
      </c>
      <c r="I21" t="s">
        <v>1688</v>
      </c>
      <c r="J21" t="s">
        <v>1661</v>
      </c>
      <c r="K21" t="s">
        <v>1477</v>
      </c>
      <c r="L21" t="s">
        <v>1691</v>
      </c>
      <c r="M21" t="s">
        <v>1692</v>
      </c>
      <c r="N21" t="s">
        <v>1693</v>
      </c>
      <c r="S21" t="s">
        <v>1693</v>
      </c>
      <c r="T21" t="s">
        <v>1693</v>
      </c>
      <c r="U21" t="s">
        <v>1075</v>
      </c>
      <c r="V21" t="s">
        <v>1693</v>
      </c>
      <c r="Y21" t="s">
        <v>1693</v>
      </c>
      <c r="AL21" t="s">
        <v>1664</v>
      </c>
      <c r="AM21" t="s">
        <v>1077</v>
      </c>
      <c r="AN21" t="s">
        <v>1693</v>
      </c>
      <c r="CC21" t="s">
        <v>1652</v>
      </c>
      <c r="CE21" t="s">
        <v>1683</v>
      </c>
      <c r="CF21" s="1">
        <v>40672</v>
      </c>
      <c r="DR21" t="s">
        <v>1078</v>
      </c>
      <c r="DS21" t="s">
        <v>1696</v>
      </c>
      <c r="DT21" t="s">
        <v>1458</v>
      </c>
      <c r="DU21" s="1">
        <v>40672</v>
      </c>
      <c r="DV21">
        <v>0</v>
      </c>
      <c r="DW21">
        <v>0</v>
      </c>
      <c r="DY21">
        <v>0</v>
      </c>
      <c r="DZ21">
        <v>0</v>
      </c>
      <c r="EB21">
        <v>0</v>
      </c>
      <c r="EC21">
        <v>0</v>
      </c>
      <c r="EE21">
        <v>0</v>
      </c>
      <c r="EF21">
        <v>0</v>
      </c>
      <c r="EI21" s="2">
        <v>40939.837326388886</v>
      </c>
      <c r="EQ21" t="s">
        <v>1693</v>
      </c>
      <c r="ET21" s="3">
        <v>0.375</v>
      </c>
      <c r="EU21" s="3">
        <v>0.75</v>
      </c>
      <c r="EV21" t="s">
        <v>1079</v>
      </c>
      <c r="EX21" t="s">
        <v>1080</v>
      </c>
      <c r="EY21" t="s">
        <v>556</v>
      </c>
      <c r="EZ21" t="s">
        <v>103</v>
      </c>
    </row>
    <row r="22" spans="1:156">
      <c r="A22">
        <v>198</v>
      </c>
      <c r="B22" s="8" t="s">
        <v>1036</v>
      </c>
      <c r="C22" s="5">
        <v>40858</v>
      </c>
      <c r="D22" t="s">
        <v>1037</v>
      </c>
      <c r="E22">
        <v>5</v>
      </c>
      <c r="F22">
        <v>0</v>
      </c>
      <c r="G22">
        <v>0</v>
      </c>
      <c r="H22" t="s">
        <v>1038</v>
      </c>
      <c r="I22" t="s">
        <v>1688</v>
      </c>
      <c r="J22" t="s">
        <v>1661</v>
      </c>
      <c r="K22" t="s">
        <v>1690</v>
      </c>
      <c r="L22" t="s">
        <v>1121</v>
      </c>
      <c r="M22" t="s">
        <v>1122</v>
      </c>
      <c r="U22" t="s">
        <v>1037</v>
      </c>
      <c r="W22" t="s">
        <v>1693</v>
      </c>
      <c r="Y22" t="s">
        <v>1693</v>
      </c>
      <c r="AL22" t="s">
        <v>1664</v>
      </c>
      <c r="AM22" t="s">
        <v>1039</v>
      </c>
      <c r="AN22" t="s">
        <v>1693</v>
      </c>
      <c r="CC22" t="s">
        <v>1696</v>
      </c>
      <c r="CE22" t="s">
        <v>1697</v>
      </c>
      <c r="CF22" t="s">
        <v>1509</v>
      </c>
      <c r="CM22" t="s">
        <v>1693</v>
      </c>
      <c r="CY22" t="s">
        <v>1693</v>
      </c>
      <c r="DR22" s="1">
        <v>40798</v>
      </c>
      <c r="DS22">
        <v>0</v>
      </c>
      <c r="DT22">
        <v>0</v>
      </c>
      <c r="DV22">
        <v>0</v>
      </c>
      <c r="DW22">
        <v>0</v>
      </c>
      <c r="DY22">
        <v>0</v>
      </c>
      <c r="DZ22">
        <v>0</v>
      </c>
      <c r="EB22">
        <v>0</v>
      </c>
      <c r="EC22">
        <v>0</v>
      </c>
      <c r="EE22">
        <v>0</v>
      </c>
      <c r="EF22">
        <v>0</v>
      </c>
      <c r="EI22" s="2">
        <v>40939.952916666669</v>
      </c>
      <c r="EQ22" t="s">
        <v>1693</v>
      </c>
      <c r="ET22" s="3">
        <v>0.63888888888888895</v>
      </c>
      <c r="EU22" s="3">
        <v>0.70138888888888884</v>
      </c>
      <c r="EV22" t="s">
        <v>1453</v>
      </c>
      <c r="EX22">
        <v>918521007</v>
      </c>
      <c r="EY22" t="s">
        <v>556</v>
      </c>
      <c r="EZ22" t="s">
        <v>103</v>
      </c>
    </row>
    <row r="23" spans="1:156">
      <c r="A23">
        <v>199</v>
      </c>
      <c r="B23" s="8" t="s">
        <v>1040</v>
      </c>
      <c r="C23" s="4" t="s">
        <v>1575</v>
      </c>
      <c r="D23" t="s">
        <v>1041</v>
      </c>
      <c r="E23">
        <v>0</v>
      </c>
      <c r="F23">
        <v>6</v>
      </c>
      <c r="G23">
        <v>0</v>
      </c>
      <c r="H23" t="s">
        <v>1042</v>
      </c>
      <c r="I23" t="s">
        <v>1618</v>
      </c>
      <c r="J23" t="s">
        <v>1661</v>
      </c>
      <c r="K23" t="s">
        <v>1652</v>
      </c>
      <c r="L23" t="s">
        <v>1043</v>
      </c>
      <c r="M23" t="s">
        <v>1044</v>
      </c>
      <c r="U23" t="s">
        <v>1041</v>
      </c>
      <c r="Y23" t="s">
        <v>1693</v>
      </c>
      <c r="AA23" t="s">
        <v>1693</v>
      </c>
      <c r="AL23" t="s">
        <v>1664</v>
      </c>
      <c r="AM23" t="s">
        <v>1045</v>
      </c>
      <c r="AU23" t="s">
        <v>1693</v>
      </c>
      <c r="CC23" t="s">
        <v>1652</v>
      </c>
      <c r="CD23" t="s">
        <v>1046</v>
      </c>
      <c r="CE23" t="s">
        <v>1683</v>
      </c>
      <c r="CF23" t="s">
        <v>1403</v>
      </c>
      <c r="DR23" t="s">
        <v>1575</v>
      </c>
      <c r="DS23">
        <v>0</v>
      </c>
      <c r="DT23">
        <v>0</v>
      </c>
      <c r="DV23">
        <v>0</v>
      </c>
      <c r="DW23">
        <v>0</v>
      </c>
      <c r="DY23">
        <v>0</v>
      </c>
      <c r="DZ23">
        <v>0</v>
      </c>
      <c r="EB23">
        <v>0</v>
      </c>
      <c r="EC23">
        <v>0</v>
      </c>
      <c r="EE23">
        <v>0</v>
      </c>
      <c r="EF23">
        <v>0</v>
      </c>
      <c r="EI23" s="2">
        <v>40939.972407407404</v>
      </c>
      <c r="ET23" s="3">
        <v>0.875</v>
      </c>
      <c r="EU23" s="3">
        <v>0.95833333333333337</v>
      </c>
      <c r="EV23" t="s">
        <v>1047</v>
      </c>
      <c r="EX23" t="s">
        <v>1044</v>
      </c>
      <c r="EY23" t="s">
        <v>556</v>
      </c>
      <c r="EZ23" t="s">
        <v>103</v>
      </c>
    </row>
    <row r="24" spans="1:156">
      <c r="A24">
        <v>201</v>
      </c>
      <c r="B24" s="8" t="s">
        <v>1055</v>
      </c>
      <c r="C24" s="5">
        <v>40858</v>
      </c>
      <c r="D24" t="s">
        <v>1041</v>
      </c>
      <c r="E24">
        <v>0</v>
      </c>
      <c r="F24">
        <v>8</v>
      </c>
      <c r="G24">
        <v>0</v>
      </c>
      <c r="H24" t="s">
        <v>1042</v>
      </c>
      <c r="I24" t="s">
        <v>1618</v>
      </c>
      <c r="J24" t="s">
        <v>1661</v>
      </c>
      <c r="K24" t="s">
        <v>1652</v>
      </c>
      <c r="L24" t="s">
        <v>1043</v>
      </c>
      <c r="M24" t="s">
        <v>1044</v>
      </c>
      <c r="U24" t="s">
        <v>1041</v>
      </c>
      <c r="Y24" t="s">
        <v>1693</v>
      </c>
      <c r="AA24" t="s">
        <v>1693</v>
      </c>
      <c r="AL24" t="s">
        <v>1664</v>
      </c>
      <c r="AM24" t="s">
        <v>1045</v>
      </c>
      <c r="AU24" t="s">
        <v>1693</v>
      </c>
      <c r="CC24" t="s">
        <v>1652</v>
      </c>
      <c r="CD24" t="s">
        <v>1046</v>
      </c>
      <c r="CE24" t="s">
        <v>1683</v>
      </c>
      <c r="CF24" t="s">
        <v>1403</v>
      </c>
      <c r="DR24" s="1">
        <v>40858</v>
      </c>
      <c r="DS24">
        <v>0</v>
      </c>
      <c r="DT24">
        <v>0</v>
      </c>
      <c r="DV24">
        <v>0</v>
      </c>
      <c r="DW24">
        <v>0</v>
      </c>
      <c r="DY24">
        <v>0</v>
      </c>
      <c r="DZ24">
        <v>0</v>
      </c>
      <c r="EB24">
        <v>0</v>
      </c>
      <c r="EC24">
        <v>0</v>
      </c>
      <c r="EE24">
        <v>0</v>
      </c>
      <c r="EF24">
        <v>0</v>
      </c>
      <c r="EI24" s="2">
        <v>40939.976921296293</v>
      </c>
      <c r="ET24" s="3">
        <v>0.875</v>
      </c>
      <c r="EU24" s="3">
        <v>0.95833333333333337</v>
      </c>
      <c r="EV24" t="s">
        <v>1047</v>
      </c>
      <c r="EX24" t="s">
        <v>1044</v>
      </c>
      <c r="EY24" t="s">
        <v>556</v>
      </c>
      <c r="EZ24" t="s">
        <v>103</v>
      </c>
    </row>
    <row r="25" spans="1:156">
      <c r="A25">
        <v>202</v>
      </c>
      <c r="B25" s="8" t="s">
        <v>1056</v>
      </c>
      <c r="C25" s="4" t="s">
        <v>1057</v>
      </c>
      <c r="D25" t="s">
        <v>1041</v>
      </c>
      <c r="E25">
        <v>0</v>
      </c>
      <c r="F25">
        <v>20</v>
      </c>
      <c r="G25">
        <v>0</v>
      </c>
      <c r="H25" t="s">
        <v>1042</v>
      </c>
      <c r="I25" t="s">
        <v>1618</v>
      </c>
      <c r="J25" t="s">
        <v>1661</v>
      </c>
      <c r="K25" t="s">
        <v>1652</v>
      </c>
      <c r="L25" t="s">
        <v>1043</v>
      </c>
      <c r="M25" t="s">
        <v>1044</v>
      </c>
      <c r="U25" t="s">
        <v>1041</v>
      </c>
      <c r="Y25" t="s">
        <v>1693</v>
      </c>
      <c r="AA25" t="s">
        <v>1693</v>
      </c>
      <c r="AL25" t="s">
        <v>1664</v>
      </c>
      <c r="AM25" t="s">
        <v>1045</v>
      </c>
      <c r="AU25" t="s">
        <v>1693</v>
      </c>
      <c r="CC25" t="s">
        <v>1652</v>
      </c>
      <c r="CD25" t="s">
        <v>1046</v>
      </c>
      <c r="CE25" t="s">
        <v>1683</v>
      </c>
      <c r="CF25" t="s">
        <v>1403</v>
      </c>
      <c r="DR25" t="s">
        <v>1057</v>
      </c>
      <c r="DS25">
        <v>0</v>
      </c>
      <c r="DT25">
        <v>0</v>
      </c>
      <c r="DV25">
        <v>0</v>
      </c>
      <c r="DW25">
        <v>0</v>
      </c>
      <c r="DY25">
        <v>0</v>
      </c>
      <c r="DZ25">
        <v>0</v>
      </c>
      <c r="EB25">
        <v>0</v>
      </c>
      <c r="EC25">
        <v>0</v>
      </c>
      <c r="EE25">
        <v>0</v>
      </c>
      <c r="EF25">
        <v>0</v>
      </c>
      <c r="EI25" s="2">
        <v>40939.980914351851</v>
      </c>
      <c r="ET25" s="3">
        <v>0.41666666666666669</v>
      </c>
      <c r="EU25" s="3">
        <v>0.77083333333333337</v>
      </c>
      <c r="EV25" t="s">
        <v>1047</v>
      </c>
      <c r="EX25" t="s">
        <v>1044</v>
      </c>
      <c r="EY25" t="s">
        <v>556</v>
      </c>
      <c r="EZ25" t="s">
        <v>103</v>
      </c>
    </row>
    <row r="26" spans="1:156">
      <c r="A26">
        <v>203</v>
      </c>
      <c r="B26" s="8" t="s">
        <v>1058</v>
      </c>
      <c r="C26" s="5">
        <v>41158</v>
      </c>
      <c r="D26" t="s">
        <v>1041</v>
      </c>
      <c r="E26">
        <v>0</v>
      </c>
      <c r="F26">
        <v>20</v>
      </c>
      <c r="G26">
        <v>0</v>
      </c>
      <c r="H26" t="s">
        <v>1042</v>
      </c>
      <c r="I26" t="s">
        <v>1618</v>
      </c>
      <c r="J26" t="s">
        <v>1689</v>
      </c>
      <c r="K26" t="s">
        <v>1652</v>
      </c>
      <c r="L26" t="s">
        <v>1043</v>
      </c>
      <c r="M26" t="s">
        <v>1044</v>
      </c>
      <c r="U26" t="s">
        <v>1041</v>
      </c>
      <c r="Y26" t="s">
        <v>1693</v>
      </c>
      <c r="AA26" t="s">
        <v>1693</v>
      </c>
      <c r="AL26" t="s">
        <v>1664</v>
      </c>
      <c r="AM26" t="s">
        <v>1045</v>
      </c>
      <c r="AU26" t="s">
        <v>1693</v>
      </c>
      <c r="CC26" t="s">
        <v>1652</v>
      </c>
      <c r="CD26" t="s">
        <v>1046</v>
      </c>
      <c r="CE26" t="s">
        <v>1683</v>
      </c>
      <c r="CF26" t="s">
        <v>1403</v>
      </c>
      <c r="DR26" s="1">
        <v>41158</v>
      </c>
      <c r="DS26">
        <v>0</v>
      </c>
      <c r="DT26">
        <v>0</v>
      </c>
      <c r="DV26">
        <v>0</v>
      </c>
      <c r="DW26">
        <v>0</v>
      </c>
      <c r="DY26">
        <v>0</v>
      </c>
      <c r="DZ26">
        <v>0</v>
      </c>
      <c r="EB26">
        <v>0</v>
      </c>
      <c r="EC26">
        <v>0</v>
      </c>
      <c r="EE26">
        <v>0</v>
      </c>
      <c r="EF26">
        <v>0</v>
      </c>
      <c r="EI26" s="2">
        <v>40939.984386574077</v>
      </c>
      <c r="ET26" s="3">
        <v>0.83333333333333337</v>
      </c>
      <c r="EU26" s="3">
        <v>0.95833333333333337</v>
      </c>
      <c r="EV26" t="s">
        <v>1047</v>
      </c>
      <c r="EX26" t="s">
        <v>1044</v>
      </c>
      <c r="EY26" t="s">
        <v>556</v>
      </c>
      <c r="EZ26" t="s">
        <v>103</v>
      </c>
    </row>
    <row r="27" spans="1:156">
      <c r="A27">
        <v>210</v>
      </c>
      <c r="B27" s="8" t="s">
        <v>1029</v>
      </c>
      <c r="C27" s="4" t="s">
        <v>1030</v>
      </c>
      <c r="D27" t="s">
        <v>1031</v>
      </c>
      <c r="E27">
        <v>45</v>
      </c>
      <c r="F27">
        <v>0</v>
      </c>
      <c r="G27">
        <v>0</v>
      </c>
      <c r="H27" t="s">
        <v>984</v>
      </c>
      <c r="I27" t="s">
        <v>1587</v>
      </c>
      <c r="J27" t="s">
        <v>1661</v>
      </c>
      <c r="K27" t="s">
        <v>1299</v>
      </c>
      <c r="L27" t="s">
        <v>1605</v>
      </c>
      <c r="M27" t="s">
        <v>1606</v>
      </c>
      <c r="N27" t="s">
        <v>1693</v>
      </c>
      <c r="O27" t="s">
        <v>1693</v>
      </c>
      <c r="T27" t="s">
        <v>1693</v>
      </c>
      <c r="U27" t="s">
        <v>1031</v>
      </c>
      <c r="V27" t="s">
        <v>1693</v>
      </c>
      <c r="W27" t="s">
        <v>1693</v>
      </c>
      <c r="X27" t="s">
        <v>1693</v>
      </c>
      <c r="Y27" t="s">
        <v>1693</v>
      </c>
      <c r="Z27" t="s">
        <v>1693</v>
      </c>
      <c r="AA27" t="s">
        <v>1693</v>
      </c>
      <c r="AE27" t="s">
        <v>1693</v>
      </c>
      <c r="AF27" t="s">
        <v>1693</v>
      </c>
      <c r="AK27" t="s">
        <v>1693</v>
      </c>
      <c r="AL27" t="s">
        <v>1664</v>
      </c>
      <c r="AM27" t="s">
        <v>1605</v>
      </c>
      <c r="BK27" t="s">
        <v>1693</v>
      </c>
      <c r="CC27" t="s">
        <v>985</v>
      </c>
      <c r="CD27" t="s">
        <v>986</v>
      </c>
      <c r="CE27" t="s">
        <v>1666</v>
      </c>
      <c r="CF27" s="1">
        <v>40552</v>
      </c>
      <c r="CI27" t="s">
        <v>1693</v>
      </c>
      <c r="DR27" s="1">
        <v>41096</v>
      </c>
      <c r="DS27">
        <v>0</v>
      </c>
      <c r="DT27">
        <v>0</v>
      </c>
      <c r="DV27">
        <v>0</v>
      </c>
      <c r="DW27">
        <v>0</v>
      </c>
      <c r="DY27">
        <v>0</v>
      </c>
      <c r="DZ27">
        <v>0</v>
      </c>
      <c r="EB27">
        <v>0</v>
      </c>
      <c r="EC27">
        <v>0</v>
      </c>
      <c r="EE27">
        <v>0</v>
      </c>
      <c r="EF27">
        <v>0</v>
      </c>
      <c r="EH27" t="s">
        <v>1693</v>
      </c>
      <c r="EI27" s="2">
        <v>40942.496747685182</v>
      </c>
      <c r="EJ27" t="s">
        <v>1693</v>
      </c>
      <c r="EQ27" t="s">
        <v>1693</v>
      </c>
      <c r="ES27" t="s">
        <v>1693</v>
      </c>
      <c r="ET27" s="3">
        <v>0.5</v>
      </c>
      <c r="EU27" s="3">
        <v>0.53125</v>
      </c>
      <c r="EV27" t="s">
        <v>1015</v>
      </c>
      <c r="EW27" t="s">
        <v>1775</v>
      </c>
      <c r="EX27" t="s">
        <v>1022</v>
      </c>
      <c r="EY27" t="s">
        <v>556</v>
      </c>
      <c r="EZ27" t="s">
        <v>103</v>
      </c>
    </row>
    <row r="28" spans="1:156">
      <c r="A28">
        <v>211</v>
      </c>
      <c r="B28" s="11" t="s">
        <v>987</v>
      </c>
      <c r="C28" s="5">
        <v>40910</v>
      </c>
      <c r="D28" t="s">
        <v>988</v>
      </c>
      <c r="E28">
        <v>2</v>
      </c>
      <c r="F28">
        <v>20</v>
      </c>
      <c r="G28">
        <v>10</v>
      </c>
      <c r="H28" t="s">
        <v>989</v>
      </c>
      <c r="I28" t="s">
        <v>1618</v>
      </c>
      <c r="J28" t="s">
        <v>1661</v>
      </c>
      <c r="K28" t="s">
        <v>1652</v>
      </c>
      <c r="L28" t="s">
        <v>1365</v>
      </c>
      <c r="M28" t="s">
        <v>1366</v>
      </c>
      <c r="O28" t="s">
        <v>1693</v>
      </c>
      <c r="Q28" t="s">
        <v>1693</v>
      </c>
      <c r="S28" t="s">
        <v>1693</v>
      </c>
      <c r="T28" t="s">
        <v>1693</v>
      </c>
      <c r="U28" t="s">
        <v>988</v>
      </c>
      <c r="X28" t="s">
        <v>1693</v>
      </c>
      <c r="AA28" t="s">
        <v>1693</v>
      </c>
      <c r="AG28" t="s">
        <v>1693</v>
      </c>
      <c r="AL28" t="s">
        <v>1664</v>
      </c>
      <c r="AM28" t="s">
        <v>1368</v>
      </c>
      <c r="BP28" t="s">
        <v>1693</v>
      </c>
      <c r="CC28" t="s">
        <v>1696</v>
      </c>
      <c r="CD28" t="s">
        <v>1368</v>
      </c>
      <c r="CE28" t="s">
        <v>1458</v>
      </c>
      <c r="CF28" t="s">
        <v>1020</v>
      </c>
      <c r="CG28" t="s">
        <v>1693</v>
      </c>
      <c r="CH28" t="s">
        <v>1693</v>
      </c>
      <c r="CI28" t="s">
        <v>1693</v>
      </c>
      <c r="CJ28" t="s">
        <v>1693</v>
      </c>
      <c r="CK28" t="s">
        <v>1693</v>
      </c>
      <c r="CL28" t="s">
        <v>1693</v>
      </c>
      <c r="CM28" t="s">
        <v>1693</v>
      </c>
      <c r="CN28" t="s">
        <v>1693</v>
      </c>
      <c r="CO28" t="s">
        <v>1693</v>
      </c>
      <c r="CP28" t="s">
        <v>1693</v>
      </c>
      <c r="CQ28" t="s">
        <v>1693</v>
      </c>
      <c r="CR28" t="s">
        <v>1693</v>
      </c>
      <c r="CS28" t="s">
        <v>1693</v>
      </c>
      <c r="CT28" t="s">
        <v>1693</v>
      </c>
      <c r="CU28" t="s">
        <v>1693</v>
      </c>
      <c r="CV28" t="s">
        <v>1693</v>
      </c>
      <c r="CW28" t="s">
        <v>1693</v>
      </c>
      <c r="CX28" t="s">
        <v>1693</v>
      </c>
      <c r="CY28" t="s">
        <v>1693</v>
      </c>
      <c r="CZ28" t="s">
        <v>1693</v>
      </c>
      <c r="DA28" t="s">
        <v>1693</v>
      </c>
      <c r="DB28" t="s">
        <v>1693</v>
      </c>
      <c r="DC28" t="s">
        <v>1693</v>
      </c>
      <c r="DD28" t="s">
        <v>1693</v>
      </c>
      <c r="DE28" t="s">
        <v>1693</v>
      </c>
      <c r="DF28" t="s">
        <v>1693</v>
      </c>
      <c r="DG28" t="s">
        <v>1693</v>
      </c>
      <c r="DH28" t="s">
        <v>1693</v>
      </c>
      <c r="DI28" t="s">
        <v>1693</v>
      </c>
      <c r="DJ28" t="s">
        <v>1693</v>
      </c>
      <c r="DK28" t="s">
        <v>1693</v>
      </c>
      <c r="DL28" t="s">
        <v>1693</v>
      </c>
      <c r="DM28" t="s">
        <v>1693</v>
      </c>
      <c r="DN28" t="s">
        <v>1693</v>
      </c>
      <c r="DO28" t="s">
        <v>1693</v>
      </c>
      <c r="DP28" t="s">
        <v>1693</v>
      </c>
      <c r="DR28" t="s">
        <v>1027</v>
      </c>
      <c r="DS28">
        <v>0</v>
      </c>
      <c r="DT28">
        <v>0</v>
      </c>
      <c r="DV28">
        <v>0</v>
      </c>
      <c r="DW28">
        <v>0</v>
      </c>
      <c r="DY28">
        <v>0</v>
      </c>
      <c r="DZ28">
        <v>0</v>
      </c>
      <c r="EB28">
        <v>0</v>
      </c>
      <c r="EC28">
        <v>0</v>
      </c>
      <c r="EE28">
        <v>0</v>
      </c>
      <c r="EF28">
        <v>0</v>
      </c>
      <c r="EH28" t="s">
        <v>1693</v>
      </c>
      <c r="EI28" s="2">
        <v>40942.726446759261</v>
      </c>
      <c r="EJ28" t="s">
        <v>1693</v>
      </c>
      <c r="EK28" t="s">
        <v>1693</v>
      </c>
      <c r="EQ28" t="s">
        <v>1693</v>
      </c>
      <c r="ET28" s="3">
        <v>0.58333333333333337</v>
      </c>
      <c r="EU28" s="3">
        <v>0.70833333333333337</v>
      </c>
      <c r="EV28" t="s">
        <v>1581</v>
      </c>
      <c r="EX28" t="s">
        <v>1366</v>
      </c>
      <c r="EY28" t="s">
        <v>2</v>
      </c>
      <c r="EZ28" s="18" t="s">
        <v>3</v>
      </c>
    </row>
    <row r="29" spans="1:156">
      <c r="A29">
        <v>212</v>
      </c>
      <c r="B29" s="8" t="s">
        <v>1073</v>
      </c>
      <c r="C29" s="4" t="s">
        <v>1074</v>
      </c>
      <c r="D29" t="s">
        <v>990</v>
      </c>
      <c r="E29">
        <v>0</v>
      </c>
      <c r="F29">
        <v>18</v>
      </c>
      <c r="G29">
        <v>0</v>
      </c>
      <c r="H29" t="s">
        <v>991</v>
      </c>
      <c r="I29" t="s">
        <v>1688</v>
      </c>
      <c r="J29" t="s">
        <v>1661</v>
      </c>
      <c r="K29" t="s">
        <v>1477</v>
      </c>
      <c r="L29" t="s">
        <v>1691</v>
      </c>
      <c r="M29" t="s">
        <v>1692</v>
      </c>
      <c r="N29" t="s">
        <v>1693</v>
      </c>
      <c r="S29" t="s">
        <v>1693</v>
      </c>
      <c r="T29" t="s">
        <v>1693</v>
      </c>
      <c r="U29" t="s">
        <v>990</v>
      </c>
      <c r="V29" t="s">
        <v>1693</v>
      </c>
      <c r="AI29" t="s">
        <v>1693</v>
      </c>
      <c r="AL29" t="s">
        <v>1664</v>
      </c>
      <c r="AM29" t="s">
        <v>992</v>
      </c>
      <c r="AN29" t="s">
        <v>1693</v>
      </c>
      <c r="CC29" t="s">
        <v>1652</v>
      </c>
      <c r="CE29" t="s">
        <v>1683</v>
      </c>
      <c r="CF29" s="1">
        <v>40672</v>
      </c>
      <c r="DR29" t="s">
        <v>1078</v>
      </c>
      <c r="DS29" t="s">
        <v>1696</v>
      </c>
      <c r="DT29" t="s">
        <v>993</v>
      </c>
      <c r="DU29" s="1">
        <v>40672</v>
      </c>
      <c r="DV29">
        <v>0</v>
      </c>
      <c r="DW29">
        <v>0</v>
      </c>
      <c r="DY29">
        <v>0</v>
      </c>
      <c r="DZ29">
        <v>0</v>
      </c>
      <c r="EB29">
        <v>0</v>
      </c>
      <c r="EC29">
        <v>0</v>
      </c>
      <c r="EE29">
        <v>0</v>
      </c>
      <c r="EF29">
        <v>0</v>
      </c>
      <c r="EI29" s="2">
        <v>40945.890486111108</v>
      </c>
      <c r="EQ29" t="s">
        <v>1693</v>
      </c>
      <c r="ET29" s="3">
        <v>0.375</v>
      </c>
      <c r="EU29" s="3">
        <v>0.75</v>
      </c>
      <c r="EV29" t="s">
        <v>994</v>
      </c>
      <c r="EX29" t="s">
        <v>995</v>
      </c>
      <c r="EY29" t="s">
        <v>556</v>
      </c>
      <c r="EZ29" t="s">
        <v>103</v>
      </c>
    </row>
    <row r="30" spans="1:156">
      <c r="A30">
        <v>217</v>
      </c>
      <c r="B30" s="8" t="s">
        <v>981</v>
      </c>
      <c r="C30" s="4" t="s">
        <v>1224</v>
      </c>
      <c r="D30" t="s">
        <v>982</v>
      </c>
      <c r="E30">
        <v>3</v>
      </c>
      <c r="F30">
        <v>2</v>
      </c>
      <c r="G30">
        <v>20</v>
      </c>
      <c r="H30" t="s">
        <v>983</v>
      </c>
      <c r="I30" t="s">
        <v>1618</v>
      </c>
      <c r="J30" t="s">
        <v>1661</v>
      </c>
      <c r="K30" t="s">
        <v>1652</v>
      </c>
      <c r="L30" t="s">
        <v>1365</v>
      </c>
      <c r="M30" t="s">
        <v>1366</v>
      </c>
      <c r="O30" t="s">
        <v>1693</v>
      </c>
      <c r="S30" t="s">
        <v>1693</v>
      </c>
      <c r="T30" t="s">
        <v>1693</v>
      </c>
      <c r="U30" t="s">
        <v>940</v>
      </c>
      <c r="W30" t="s">
        <v>1693</v>
      </c>
      <c r="X30" t="s">
        <v>1693</v>
      </c>
      <c r="AA30" t="s">
        <v>1693</v>
      </c>
      <c r="AG30" t="s">
        <v>1693</v>
      </c>
      <c r="AL30" t="s">
        <v>1664</v>
      </c>
      <c r="AM30" t="s">
        <v>941</v>
      </c>
      <c r="BP30" t="s">
        <v>1693</v>
      </c>
      <c r="CC30" t="s">
        <v>1696</v>
      </c>
      <c r="CD30" t="s">
        <v>942</v>
      </c>
      <c r="CE30" t="s">
        <v>993</v>
      </c>
      <c r="CF30" s="1">
        <v>41000</v>
      </c>
      <c r="CG30" t="s">
        <v>1693</v>
      </c>
      <c r="CH30" t="s">
        <v>1693</v>
      </c>
      <c r="CJ30" t="s">
        <v>1693</v>
      </c>
      <c r="CK30" t="s">
        <v>1693</v>
      </c>
      <c r="CM30" t="s">
        <v>1693</v>
      </c>
      <c r="CN30" t="s">
        <v>1693</v>
      </c>
      <c r="CV30" t="s">
        <v>1693</v>
      </c>
      <c r="DR30" t="s">
        <v>1224</v>
      </c>
      <c r="DS30">
        <v>0</v>
      </c>
      <c r="DT30">
        <v>0</v>
      </c>
      <c r="DV30">
        <v>0</v>
      </c>
      <c r="DW30">
        <v>0</v>
      </c>
      <c r="DY30">
        <v>0</v>
      </c>
      <c r="DZ30">
        <v>0</v>
      </c>
      <c r="EB30">
        <v>0</v>
      </c>
      <c r="EC30">
        <v>0</v>
      </c>
      <c r="EE30">
        <v>0</v>
      </c>
      <c r="EF30">
        <v>0</v>
      </c>
      <c r="EH30" t="s">
        <v>1693</v>
      </c>
      <c r="EI30" s="2">
        <v>40951.77925925926</v>
      </c>
      <c r="EJ30" t="s">
        <v>1693</v>
      </c>
      <c r="EO30" t="s">
        <v>1693</v>
      </c>
      <c r="ET30" s="3">
        <v>0.58333333333333337</v>
      </c>
      <c r="EU30" s="3">
        <v>0.70833333333333337</v>
      </c>
      <c r="EV30" t="s">
        <v>943</v>
      </c>
      <c r="EX30" t="s">
        <v>1366</v>
      </c>
      <c r="EY30" t="s">
        <v>556</v>
      </c>
      <c r="EZ30" t="s">
        <v>103</v>
      </c>
    </row>
    <row r="31" spans="1:156">
      <c r="A31">
        <v>277</v>
      </c>
      <c r="B31" s="8" t="s">
        <v>640</v>
      </c>
      <c r="C31" s="4" t="s">
        <v>641</v>
      </c>
      <c r="D31" t="s">
        <v>642</v>
      </c>
      <c r="E31">
        <v>4</v>
      </c>
      <c r="F31">
        <v>0</v>
      </c>
      <c r="G31">
        <v>0</v>
      </c>
      <c r="H31" t="s">
        <v>689</v>
      </c>
      <c r="I31" t="s">
        <v>1688</v>
      </c>
      <c r="J31" t="s">
        <v>1689</v>
      </c>
      <c r="K31" t="s">
        <v>1690</v>
      </c>
      <c r="L31" t="s">
        <v>861</v>
      </c>
      <c r="M31" t="s">
        <v>862</v>
      </c>
      <c r="N31" t="s">
        <v>1693</v>
      </c>
      <c r="R31" t="s">
        <v>1693</v>
      </c>
      <c r="S31" t="s">
        <v>1693</v>
      </c>
      <c r="T31" t="s">
        <v>1693</v>
      </c>
      <c r="U31" t="s">
        <v>642</v>
      </c>
      <c r="V31" t="s">
        <v>1693</v>
      </c>
      <c r="Y31" t="s">
        <v>1693</v>
      </c>
      <c r="Z31" t="s">
        <v>1693</v>
      </c>
      <c r="AA31" t="s">
        <v>1693</v>
      </c>
      <c r="AE31" t="s">
        <v>1693</v>
      </c>
      <c r="AG31" t="s">
        <v>1693</v>
      </c>
      <c r="AL31" t="s">
        <v>1681</v>
      </c>
      <c r="AM31" t="s">
        <v>834</v>
      </c>
      <c r="AW31" t="s">
        <v>1693</v>
      </c>
      <c r="BZ31" t="s">
        <v>1693</v>
      </c>
      <c r="CC31" t="s">
        <v>1696</v>
      </c>
      <c r="CE31" t="s">
        <v>1697</v>
      </c>
      <c r="CF31" s="1">
        <v>40583</v>
      </c>
      <c r="DR31" t="s">
        <v>641</v>
      </c>
      <c r="DS31" t="s">
        <v>1696</v>
      </c>
      <c r="DT31" t="s">
        <v>1622</v>
      </c>
      <c r="DU31" s="1">
        <v>40583</v>
      </c>
      <c r="DV31">
        <v>0</v>
      </c>
      <c r="DW31">
        <v>0</v>
      </c>
      <c r="DY31">
        <v>0</v>
      </c>
      <c r="DZ31">
        <v>0</v>
      </c>
      <c r="EB31">
        <v>0</v>
      </c>
      <c r="EC31">
        <v>0</v>
      </c>
      <c r="EE31">
        <v>0</v>
      </c>
      <c r="EF31">
        <v>0</v>
      </c>
      <c r="EH31" t="s">
        <v>1693</v>
      </c>
      <c r="EI31" s="2">
        <v>41017.460717592592</v>
      </c>
      <c r="EQ31" t="s">
        <v>1693</v>
      </c>
      <c r="ES31" t="s">
        <v>1693</v>
      </c>
      <c r="ET31" s="3">
        <v>0.85416666666666663</v>
      </c>
      <c r="EU31" s="3">
        <v>0.97916666666666663</v>
      </c>
      <c r="EV31" t="s">
        <v>690</v>
      </c>
      <c r="EW31" t="s">
        <v>836</v>
      </c>
      <c r="EX31" t="s">
        <v>691</v>
      </c>
      <c r="EY31" t="s">
        <v>556</v>
      </c>
      <c r="EZ31" t="s">
        <v>103</v>
      </c>
    </row>
    <row r="32" spans="1:156">
      <c r="A32">
        <v>292</v>
      </c>
      <c r="B32" s="8" t="s">
        <v>614</v>
      </c>
      <c r="C32" s="5">
        <v>41218</v>
      </c>
      <c r="D32" t="s">
        <v>615</v>
      </c>
      <c r="E32">
        <v>0</v>
      </c>
      <c r="F32">
        <v>50</v>
      </c>
      <c r="G32">
        <v>3500</v>
      </c>
      <c r="H32" t="s">
        <v>616</v>
      </c>
      <c r="I32" t="s">
        <v>1618</v>
      </c>
      <c r="J32" t="s">
        <v>1689</v>
      </c>
      <c r="K32" t="s">
        <v>1652</v>
      </c>
      <c r="L32" t="s">
        <v>1006</v>
      </c>
      <c r="M32" t="s">
        <v>1007</v>
      </c>
      <c r="S32" t="s">
        <v>1693</v>
      </c>
      <c r="U32" t="s">
        <v>615</v>
      </c>
      <c r="W32" t="s">
        <v>1693</v>
      </c>
      <c r="X32" t="s">
        <v>1693</v>
      </c>
      <c r="AB32" t="s">
        <v>1693</v>
      </c>
      <c r="AL32" t="s">
        <v>1664</v>
      </c>
      <c r="AM32" t="s">
        <v>617</v>
      </c>
      <c r="CC32" t="s">
        <v>1652</v>
      </c>
      <c r="CD32" t="s">
        <v>618</v>
      </c>
      <c r="CE32" t="s">
        <v>1683</v>
      </c>
      <c r="CF32" t="s">
        <v>619</v>
      </c>
      <c r="DR32" s="1">
        <v>41248</v>
      </c>
      <c r="DS32">
        <v>0</v>
      </c>
      <c r="DT32">
        <v>0</v>
      </c>
      <c r="DV32">
        <v>0</v>
      </c>
      <c r="DW32">
        <v>0</v>
      </c>
      <c r="DY32">
        <v>0</v>
      </c>
      <c r="DZ32">
        <v>0</v>
      </c>
      <c r="EB32">
        <v>0</v>
      </c>
      <c r="EC32">
        <v>0</v>
      </c>
      <c r="EE32">
        <v>0</v>
      </c>
      <c r="EF32">
        <v>0</v>
      </c>
      <c r="EI32" s="2">
        <v>41033.408020833333</v>
      </c>
      <c r="EQ32" t="s">
        <v>1693</v>
      </c>
      <c r="ET32" s="3">
        <v>0.64583333333333337</v>
      </c>
      <c r="EU32" s="3">
        <v>0.97916666666666663</v>
      </c>
      <c r="EV32" t="s">
        <v>1528</v>
      </c>
      <c r="EX32" t="s">
        <v>620</v>
      </c>
      <c r="EY32" t="s">
        <v>556</v>
      </c>
      <c r="EZ32" t="s">
        <v>103</v>
      </c>
    </row>
    <row r="33" spans="1:156">
      <c r="A33">
        <v>318</v>
      </c>
      <c r="B33" s="8" t="s">
        <v>494</v>
      </c>
      <c r="C33" s="1">
        <v>40914</v>
      </c>
      <c r="D33" t="s">
        <v>495</v>
      </c>
      <c r="E33">
        <v>0</v>
      </c>
      <c r="F33">
        <v>0</v>
      </c>
      <c r="G33">
        <v>0</v>
      </c>
      <c r="H33" t="s">
        <v>406</v>
      </c>
      <c r="I33" t="s">
        <v>1688</v>
      </c>
      <c r="J33" t="s">
        <v>1661</v>
      </c>
      <c r="K33" t="s">
        <v>1530</v>
      </c>
      <c r="L33" t="s">
        <v>407</v>
      </c>
      <c r="M33" t="s">
        <v>408</v>
      </c>
      <c r="S33" t="s">
        <v>1693</v>
      </c>
      <c r="T33" t="s">
        <v>1693</v>
      </c>
      <c r="U33" t="s">
        <v>495</v>
      </c>
      <c r="Y33" t="s">
        <v>1693</v>
      </c>
      <c r="AL33" t="s">
        <v>1664</v>
      </c>
      <c r="AM33" t="s">
        <v>409</v>
      </c>
      <c r="CC33" t="s">
        <v>1696</v>
      </c>
      <c r="CD33" t="s">
        <v>410</v>
      </c>
      <c r="CE33" t="s">
        <v>1666</v>
      </c>
      <c r="CF33" t="s">
        <v>543</v>
      </c>
      <c r="DR33" s="1">
        <v>40914</v>
      </c>
      <c r="DS33">
        <v>0</v>
      </c>
      <c r="DT33">
        <v>0</v>
      </c>
      <c r="DV33">
        <v>0</v>
      </c>
      <c r="DW33">
        <v>0</v>
      </c>
      <c r="DY33">
        <v>0</v>
      </c>
      <c r="DZ33">
        <v>0</v>
      </c>
      <c r="EB33">
        <v>0</v>
      </c>
      <c r="EC33">
        <v>0</v>
      </c>
      <c r="EE33">
        <v>0</v>
      </c>
      <c r="EF33">
        <v>0</v>
      </c>
      <c r="EI33" s="2">
        <v>41058.462291666663</v>
      </c>
      <c r="EQ33" t="s">
        <v>1693</v>
      </c>
      <c r="ET33" s="3">
        <v>0.83333333333333337</v>
      </c>
      <c r="EU33" s="3">
        <v>0.99305555555555547</v>
      </c>
      <c r="EV33" t="s">
        <v>411</v>
      </c>
      <c r="EX33" t="s">
        <v>412</v>
      </c>
      <c r="EY33" s="13" t="s">
        <v>556</v>
      </c>
      <c r="EZ33" s="18" t="s">
        <v>27</v>
      </c>
    </row>
    <row r="34" spans="1:156">
      <c r="A34">
        <v>325</v>
      </c>
      <c r="B34" s="8" t="s">
        <v>434</v>
      </c>
      <c r="C34" s="1">
        <v>41127</v>
      </c>
      <c r="D34" t="s">
        <v>376</v>
      </c>
      <c r="E34">
        <v>2</v>
      </c>
      <c r="F34">
        <v>0</v>
      </c>
      <c r="G34">
        <v>0</v>
      </c>
      <c r="H34" t="s">
        <v>377</v>
      </c>
      <c r="I34" t="s">
        <v>1688</v>
      </c>
      <c r="J34" t="s">
        <v>1661</v>
      </c>
      <c r="K34" t="s">
        <v>1652</v>
      </c>
      <c r="L34" t="s">
        <v>378</v>
      </c>
      <c r="M34" t="s">
        <v>379</v>
      </c>
      <c r="N34" t="s">
        <v>1693</v>
      </c>
      <c r="S34" t="s">
        <v>1693</v>
      </c>
      <c r="U34" t="s">
        <v>376</v>
      </c>
      <c r="V34" t="s">
        <v>1693</v>
      </c>
      <c r="Y34" t="s">
        <v>1693</v>
      </c>
      <c r="Z34" t="s">
        <v>1693</v>
      </c>
      <c r="AA34" t="s">
        <v>1693</v>
      </c>
      <c r="AE34" t="s">
        <v>1693</v>
      </c>
      <c r="AF34" t="s">
        <v>1693</v>
      </c>
      <c r="AL34" t="s">
        <v>1664</v>
      </c>
      <c r="AM34" t="s">
        <v>380</v>
      </c>
      <c r="AN34" t="s">
        <v>1693</v>
      </c>
      <c r="AX34" t="s">
        <v>1693</v>
      </c>
      <c r="BB34" t="s">
        <v>1693</v>
      </c>
      <c r="BN34" t="s">
        <v>1693</v>
      </c>
      <c r="CC34" t="s">
        <v>1652</v>
      </c>
      <c r="CD34" t="s">
        <v>381</v>
      </c>
      <c r="CE34" t="s">
        <v>1683</v>
      </c>
      <c r="CF34" t="s">
        <v>748</v>
      </c>
      <c r="DJ34" t="s">
        <v>1693</v>
      </c>
      <c r="DK34" t="s">
        <v>1693</v>
      </c>
      <c r="DL34" t="s">
        <v>1693</v>
      </c>
      <c r="DR34" s="1">
        <v>41127</v>
      </c>
      <c r="DS34">
        <v>0</v>
      </c>
      <c r="DT34">
        <v>0</v>
      </c>
      <c r="DV34">
        <v>0</v>
      </c>
      <c r="DW34">
        <v>0</v>
      </c>
      <c r="DY34">
        <v>0</v>
      </c>
      <c r="DZ34">
        <v>0</v>
      </c>
      <c r="EB34">
        <v>0</v>
      </c>
      <c r="EC34">
        <v>0</v>
      </c>
      <c r="EE34">
        <v>0</v>
      </c>
      <c r="EF34">
        <v>0</v>
      </c>
      <c r="EI34" s="2">
        <v>41064.862280092595</v>
      </c>
      <c r="EQ34" t="s">
        <v>1693</v>
      </c>
      <c r="ET34" s="3">
        <v>0.4375</v>
      </c>
      <c r="EU34" s="3">
        <v>0.5</v>
      </c>
      <c r="EV34" t="s">
        <v>382</v>
      </c>
      <c r="EX34" t="s">
        <v>380</v>
      </c>
      <c r="EY34" t="s">
        <v>556</v>
      </c>
      <c r="EZ34" t="s">
        <v>103</v>
      </c>
    </row>
    <row r="35" spans="1:156">
      <c r="A35">
        <v>357</v>
      </c>
      <c r="B35" s="8" t="s">
        <v>309</v>
      </c>
      <c r="C35" t="s">
        <v>1580</v>
      </c>
      <c r="D35" t="s">
        <v>310</v>
      </c>
      <c r="E35">
        <v>4</v>
      </c>
      <c r="F35">
        <v>0</v>
      </c>
      <c r="G35">
        <v>0</v>
      </c>
      <c r="H35" t="s">
        <v>302</v>
      </c>
      <c r="I35" t="s">
        <v>1688</v>
      </c>
      <c r="J35" t="s">
        <v>1689</v>
      </c>
      <c r="K35" t="s">
        <v>1530</v>
      </c>
      <c r="L35" t="s">
        <v>861</v>
      </c>
      <c r="M35" t="s">
        <v>862</v>
      </c>
      <c r="N35" t="s">
        <v>1693</v>
      </c>
      <c r="R35" t="s">
        <v>1693</v>
      </c>
      <c r="S35" t="s">
        <v>1693</v>
      </c>
      <c r="T35" t="s">
        <v>1693</v>
      </c>
      <c r="U35" t="s">
        <v>310</v>
      </c>
      <c r="V35" t="s">
        <v>1693</v>
      </c>
      <c r="W35" t="s">
        <v>1693</v>
      </c>
      <c r="X35" t="s">
        <v>1693</v>
      </c>
      <c r="Z35" t="s">
        <v>1693</v>
      </c>
      <c r="AA35" t="s">
        <v>1693</v>
      </c>
      <c r="AB35" t="s">
        <v>1693</v>
      </c>
      <c r="AE35" t="s">
        <v>1693</v>
      </c>
      <c r="AG35" t="s">
        <v>1693</v>
      </c>
      <c r="AK35" t="s">
        <v>1693</v>
      </c>
      <c r="AL35" t="s">
        <v>1681</v>
      </c>
      <c r="AM35" t="s">
        <v>782</v>
      </c>
      <c r="BW35" t="s">
        <v>1693</v>
      </c>
      <c r="CC35" t="s">
        <v>1696</v>
      </c>
      <c r="CE35" t="s">
        <v>1622</v>
      </c>
      <c r="CF35" s="1">
        <v>40672</v>
      </c>
      <c r="DR35" t="s">
        <v>1580</v>
      </c>
      <c r="DS35" t="s">
        <v>1696</v>
      </c>
      <c r="DT35" t="s">
        <v>1697</v>
      </c>
      <c r="DU35" t="s">
        <v>1545</v>
      </c>
      <c r="DV35">
        <v>0</v>
      </c>
      <c r="DW35">
        <v>0</v>
      </c>
      <c r="DY35">
        <v>0</v>
      </c>
      <c r="DZ35">
        <v>0</v>
      </c>
      <c r="EB35">
        <v>0</v>
      </c>
      <c r="EC35">
        <v>0</v>
      </c>
      <c r="EE35">
        <v>0</v>
      </c>
      <c r="EF35">
        <v>0</v>
      </c>
      <c r="EH35" t="s">
        <v>1693</v>
      </c>
      <c r="EI35" s="2">
        <v>41075.906192129631</v>
      </c>
      <c r="EQ35" t="s">
        <v>1693</v>
      </c>
      <c r="ES35" t="s">
        <v>1693</v>
      </c>
      <c r="ET35" s="3">
        <v>0.875</v>
      </c>
      <c r="EU35" s="3">
        <v>0.99305555555555547</v>
      </c>
      <c r="EV35" t="s">
        <v>307</v>
      </c>
      <c r="EW35" t="s">
        <v>836</v>
      </c>
      <c r="EX35">
        <v>256837550</v>
      </c>
      <c r="EY35" s="13" t="s">
        <v>556</v>
      </c>
      <c r="EZ35" s="18" t="s">
        <v>28</v>
      </c>
    </row>
    <row r="36" spans="1:156">
      <c r="A36">
        <v>372</v>
      </c>
      <c r="B36" s="8" t="s">
        <v>230</v>
      </c>
      <c r="C36" s="1">
        <v>41220</v>
      </c>
      <c r="D36" t="s">
        <v>267</v>
      </c>
      <c r="E36">
        <v>0</v>
      </c>
      <c r="F36">
        <v>2</v>
      </c>
      <c r="G36">
        <v>0</v>
      </c>
      <c r="H36" t="s">
        <v>231</v>
      </c>
      <c r="I36" t="s">
        <v>1618</v>
      </c>
      <c r="J36" t="s">
        <v>1661</v>
      </c>
      <c r="K36" t="s">
        <v>1652</v>
      </c>
      <c r="L36" t="s">
        <v>378</v>
      </c>
      <c r="M36" t="s">
        <v>379</v>
      </c>
      <c r="S36" t="s">
        <v>1693</v>
      </c>
      <c r="U36" t="s">
        <v>267</v>
      </c>
      <c r="Y36" t="s">
        <v>1693</v>
      </c>
      <c r="AC36" t="s">
        <v>1693</v>
      </c>
      <c r="AF36" t="s">
        <v>1693</v>
      </c>
      <c r="AL36" t="s">
        <v>1664</v>
      </c>
      <c r="AM36" t="s">
        <v>229</v>
      </c>
      <c r="BB36" t="s">
        <v>1693</v>
      </c>
      <c r="BN36" t="s">
        <v>1693</v>
      </c>
      <c r="CC36" t="s">
        <v>1652</v>
      </c>
      <c r="CE36" t="s">
        <v>1683</v>
      </c>
      <c r="CF36" t="s">
        <v>1647</v>
      </c>
      <c r="DR36" s="1">
        <v>41220</v>
      </c>
      <c r="DS36">
        <v>0</v>
      </c>
      <c r="DT36">
        <v>0</v>
      </c>
      <c r="DV36">
        <v>0</v>
      </c>
      <c r="DW36">
        <v>0</v>
      </c>
      <c r="DY36">
        <v>0</v>
      </c>
      <c r="DZ36">
        <v>0</v>
      </c>
      <c r="EB36">
        <v>0</v>
      </c>
      <c r="EC36">
        <v>0</v>
      </c>
      <c r="EE36">
        <v>0</v>
      </c>
      <c r="EF36">
        <v>0</v>
      </c>
      <c r="EI36" s="2">
        <v>41078.706909722219</v>
      </c>
      <c r="EQ36" t="s">
        <v>1693</v>
      </c>
      <c r="ET36" s="3">
        <v>0.70833333333333337</v>
      </c>
      <c r="EU36" s="3">
        <v>0.77083333333333337</v>
      </c>
      <c r="EV36" t="s">
        <v>232</v>
      </c>
      <c r="EX36" t="s">
        <v>207</v>
      </c>
      <c r="EY36" t="s">
        <v>556</v>
      </c>
      <c r="EZ36" t="s">
        <v>103</v>
      </c>
    </row>
    <row r="37" spans="1:156">
      <c r="A37">
        <v>373</v>
      </c>
      <c r="B37" s="8" t="s">
        <v>233</v>
      </c>
      <c r="C37" t="s">
        <v>234</v>
      </c>
      <c r="D37" t="s">
        <v>267</v>
      </c>
      <c r="E37">
        <v>0</v>
      </c>
      <c r="F37">
        <v>2</v>
      </c>
      <c r="G37">
        <v>0</v>
      </c>
      <c r="H37" t="s">
        <v>235</v>
      </c>
      <c r="I37" t="s">
        <v>1618</v>
      </c>
      <c r="J37" t="s">
        <v>1661</v>
      </c>
      <c r="K37" t="s">
        <v>1652</v>
      </c>
      <c r="L37" t="s">
        <v>378</v>
      </c>
      <c r="M37" t="s">
        <v>379</v>
      </c>
      <c r="S37" t="s">
        <v>1693</v>
      </c>
      <c r="U37" t="s">
        <v>267</v>
      </c>
      <c r="Y37" t="s">
        <v>1693</v>
      </c>
      <c r="AC37" t="s">
        <v>1693</v>
      </c>
      <c r="AF37" t="s">
        <v>1693</v>
      </c>
      <c r="AL37" t="s">
        <v>1664</v>
      </c>
      <c r="AM37" t="s">
        <v>229</v>
      </c>
      <c r="BB37" t="s">
        <v>1693</v>
      </c>
      <c r="BN37" t="s">
        <v>1693</v>
      </c>
      <c r="CC37" t="s">
        <v>1652</v>
      </c>
      <c r="CE37" t="s">
        <v>1683</v>
      </c>
      <c r="CF37" t="s">
        <v>1647</v>
      </c>
      <c r="DR37" t="s">
        <v>234</v>
      </c>
      <c r="DS37">
        <v>0</v>
      </c>
      <c r="DT37">
        <v>0</v>
      </c>
      <c r="DV37">
        <v>0</v>
      </c>
      <c r="DW37">
        <v>0</v>
      </c>
      <c r="DY37">
        <v>0</v>
      </c>
      <c r="DZ37">
        <v>0</v>
      </c>
      <c r="EB37">
        <v>0</v>
      </c>
      <c r="EC37">
        <v>0</v>
      </c>
      <c r="EE37">
        <v>0</v>
      </c>
      <c r="EF37">
        <v>0</v>
      </c>
      <c r="EI37" s="2">
        <v>41078.708831018521</v>
      </c>
      <c r="EQ37" t="s">
        <v>1693</v>
      </c>
      <c r="ET37" s="3">
        <v>0.70833333333333337</v>
      </c>
      <c r="EU37" s="3">
        <v>0.77083333333333337</v>
      </c>
      <c r="EV37" t="s">
        <v>382</v>
      </c>
      <c r="EX37" t="s">
        <v>236</v>
      </c>
      <c r="EY37" t="s">
        <v>556</v>
      </c>
      <c r="EZ37" t="s">
        <v>103</v>
      </c>
    </row>
    <row r="38" spans="1:156">
      <c r="A38">
        <v>374</v>
      </c>
      <c r="B38" s="8" t="s">
        <v>387</v>
      </c>
      <c r="C38" t="s">
        <v>1383</v>
      </c>
      <c r="D38" t="s">
        <v>388</v>
      </c>
      <c r="E38">
        <v>5</v>
      </c>
      <c r="F38">
        <v>0</v>
      </c>
      <c r="G38">
        <v>0</v>
      </c>
      <c r="H38" t="s">
        <v>445</v>
      </c>
      <c r="I38" t="s">
        <v>1688</v>
      </c>
      <c r="J38" t="s">
        <v>1689</v>
      </c>
      <c r="K38" t="s">
        <v>1652</v>
      </c>
      <c r="L38" t="s">
        <v>1691</v>
      </c>
      <c r="M38" t="s">
        <v>1692</v>
      </c>
      <c r="T38" t="s">
        <v>1693</v>
      </c>
      <c r="U38" t="s">
        <v>388</v>
      </c>
      <c r="Y38" t="s">
        <v>1693</v>
      </c>
      <c r="AI38" t="s">
        <v>1693</v>
      </c>
      <c r="AL38" t="s">
        <v>1664</v>
      </c>
      <c r="AM38" t="s">
        <v>237</v>
      </c>
      <c r="CC38" t="s">
        <v>1696</v>
      </c>
      <c r="CE38" t="s">
        <v>1697</v>
      </c>
      <c r="CF38" s="1">
        <v>41066</v>
      </c>
      <c r="DB38" t="s">
        <v>1693</v>
      </c>
      <c r="DR38" t="s">
        <v>1383</v>
      </c>
      <c r="DS38">
        <v>0</v>
      </c>
      <c r="DT38">
        <v>0</v>
      </c>
      <c r="DV38">
        <v>0</v>
      </c>
      <c r="DW38">
        <v>0</v>
      </c>
      <c r="DY38">
        <v>0</v>
      </c>
      <c r="DZ38">
        <v>0</v>
      </c>
      <c r="EB38">
        <v>0</v>
      </c>
      <c r="EC38">
        <v>0</v>
      </c>
      <c r="EE38">
        <v>0</v>
      </c>
      <c r="EF38">
        <v>0</v>
      </c>
      <c r="EI38" s="2">
        <v>41078.782326388886</v>
      </c>
      <c r="EO38" t="s">
        <v>1693</v>
      </c>
      <c r="ES38" t="s">
        <v>1693</v>
      </c>
      <c r="ET38" s="3">
        <v>0.60069444444444442</v>
      </c>
      <c r="EU38" s="3">
        <v>0.77083333333333337</v>
      </c>
      <c r="EV38" t="s">
        <v>1453</v>
      </c>
      <c r="EX38" t="s">
        <v>447</v>
      </c>
      <c r="EY38" t="s">
        <v>556</v>
      </c>
      <c r="EZ38" t="s">
        <v>103</v>
      </c>
    </row>
    <row r="39" spans="1:156">
      <c r="B39" s="11"/>
      <c r="C39"/>
      <c r="EI39" s="2"/>
      <c r="ET39" s="3"/>
      <c r="EU39" s="3"/>
    </row>
    <row r="40" spans="1:156">
      <c r="B40" s="12"/>
      <c r="C40"/>
      <c r="EI40" s="2"/>
      <c r="ET40" s="3"/>
      <c r="EU40" s="3"/>
    </row>
    <row r="41" spans="1:156">
      <c r="B41" s="12"/>
      <c r="C41"/>
      <c r="EI41" s="2"/>
      <c r="ET41" s="3"/>
      <c r="EU41" s="3"/>
    </row>
    <row r="42" spans="1:156">
      <c r="B42" s="12"/>
      <c r="C42"/>
      <c r="EI42" s="2"/>
      <c r="ET42" s="3"/>
      <c r="EU42" s="3"/>
    </row>
    <row r="43" spans="1:156">
      <c r="B43" s="12"/>
      <c r="C43"/>
      <c r="EI43" s="2"/>
      <c r="ET43" s="3"/>
      <c r="EU43" s="3"/>
    </row>
    <row r="44" spans="1:156">
      <c r="B44" s="12"/>
      <c r="C44"/>
      <c r="EI44" s="2"/>
      <c r="ET44" s="3"/>
      <c r="EU44" s="3"/>
    </row>
    <row r="45" spans="1:156">
      <c r="B45" s="12"/>
    </row>
    <row r="46" spans="1:156">
      <c r="EY46">
        <f>COUNTIF(EY2:EY38,"não")</f>
        <v>36</v>
      </c>
    </row>
  </sheetData>
  <autoFilter ref="A1:EY38"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EZ23"/>
  <sheetViews>
    <sheetView workbookViewId="0">
      <selection activeCell="B33" sqref="B33"/>
    </sheetView>
  </sheetViews>
  <sheetFormatPr defaultColWidth="8.85546875" defaultRowHeight="15"/>
  <cols>
    <col min="1" max="1" width="5.7109375" customWidth="1"/>
    <col min="2" max="2" width="81.140625" bestFit="1" customWidth="1"/>
    <col min="3" max="3" width="13" style="4" customWidth="1"/>
    <col min="4" max="4" width="81.140625" hidden="1" customWidth="1"/>
    <col min="5" max="5" width="10.42578125" hidden="1" customWidth="1"/>
    <col min="6" max="6" width="15" hidden="1" customWidth="1"/>
    <col min="7" max="7" width="12.28515625" hidden="1" customWidth="1"/>
    <col min="8" max="8" width="81.140625" hidden="1" customWidth="1"/>
    <col min="9" max="9" width="12.28515625" hidden="1" customWidth="1"/>
    <col min="10" max="10" width="11.140625" hidden="1" customWidth="1"/>
    <col min="11" max="11" width="20" hidden="1" customWidth="1"/>
    <col min="12" max="12" width="23.28515625" hidden="1" customWidth="1"/>
    <col min="13" max="13" width="32.140625" hidden="1" customWidth="1"/>
    <col min="14" max="14" width="9.42578125" hidden="1" customWidth="1"/>
    <col min="15" max="20" width="15.42578125" hidden="1" customWidth="1"/>
    <col min="21" max="21" width="81.140625" hidden="1" customWidth="1"/>
    <col min="22" max="22" width="9.42578125" hidden="1" customWidth="1"/>
    <col min="23" max="23" width="15.42578125" hidden="1" customWidth="1"/>
    <col min="24" max="24" width="17.7109375" hidden="1" customWidth="1"/>
    <col min="25" max="25" width="15.42578125" hidden="1" customWidth="1"/>
    <col min="26" max="26" width="9.42578125" hidden="1" customWidth="1"/>
    <col min="27" max="29" width="15.42578125" hidden="1" customWidth="1"/>
    <col min="30" max="30" width="17.7109375" hidden="1" customWidth="1"/>
    <col min="31" max="31" width="9.42578125" hidden="1" customWidth="1"/>
    <col min="32" max="34" width="15.42578125" hidden="1" customWidth="1"/>
    <col min="35" max="35" width="17.7109375" hidden="1" customWidth="1"/>
    <col min="36" max="37" width="15.42578125" hidden="1" customWidth="1"/>
    <col min="38" max="38" width="13.7109375" hidden="1" customWidth="1"/>
    <col min="39" max="39" width="81.140625" hidden="1" customWidth="1"/>
    <col min="40" max="40" width="21.42578125" hidden="1" customWidth="1"/>
    <col min="41" max="41" width="23.85546875" hidden="1" customWidth="1"/>
    <col min="42" max="42" width="25" hidden="1" customWidth="1"/>
    <col min="43" max="43" width="26" hidden="1" customWidth="1"/>
    <col min="44" max="44" width="22.7109375" hidden="1" customWidth="1"/>
    <col min="45" max="45" width="27.42578125" hidden="1" customWidth="1"/>
    <col min="46" max="46" width="33.28515625" hidden="1" customWidth="1"/>
    <col min="47" max="47" width="26.42578125" hidden="1" customWidth="1"/>
    <col min="48" max="48" width="30.7109375" hidden="1" customWidth="1"/>
    <col min="49" max="49" width="23.42578125" hidden="1" customWidth="1"/>
    <col min="50" max="50" width="27.7109375" hidden="1" customWidth="1"/>
    <col min="51" max="51" width="28.28515625" hidden="1" customWidth="1"/>
    <col min="52" max="52" width="31" hidden="1" customWidth="1"/>
    <col min="53" max="53" width="26.42578125" hidden="1" customWidth="1"/>
    <col min="54" max="54" width="25.7109375" hidden="1" customWidth="1"/>
    <col min="55" max="55" width="21.140625" hidden="1" customWidth="1"/>
    <col min="56" max="56" width="24.140625" hidden="1" customWidth="1"/>
    <col min="57" max="57" width="29.42578125" hidden="1" customWidth="1"/>
    <col min="58" max="58" width="24.42578125" hidden="1" customWidth="1"/>
    <col min="59" max="72" width="23.85546875" hidden="1" customWidth="1"/>
    <col min="73" max="74" width="19.42578125" hidden="1" customWidth="1"/>
    <col min="75" max="75" width="15.42578125" hidden="1" customWidth="1"/>
    <col min="76" max="76" width="17.7109375" hidden="1" customWidth="1"/>
    <col min="77" max="78" width="18.28515625" hidden="1" customWidth="1"/>
    <col min="79" max="79" width="17.7109375" hidden="1" customWidth="1"/>
    <col min="80" max="80" width="14.140625" hidden="1" customWidth="1"/>
    <col min="81" max="81" width="23.42578125" hidden="1" customWidth="1"/>
    <col min="82" max="82" width="81.140625" hidden="1" customWidth="1"/>
    <col min="83" max="83" width="28" hidden="1" customWidth="1"/>
    <col min="84" max="84" width="27.42578125" hidden="1" customWidth="1"/>
    <col min="85" max="87" width="7.42578125" hidden="1" customWidth="1"/>
    <col min="88" max="88" width="26.140625" hidden="1" customWidth="1"/>
    <col min="89" max="93" width="7.140625" hidden="1" customWidth="1"/>
    <col min="94" max="96" width="9.42578125" hidden="1" customWidth="1"/>
    <col min="97" max="102" width="9.140625" hidden="1" customWidth="1"/>
    <col min="103" max="105" width="9.42578125" hidden="1" customWidth="1"/>
    <col min="106" max="111" width="8.85546875" hidden="1" customWidth="1"/>
    <col min="112" max="117" width="9.42578125" hidden="1" customWidth="1"/>
    <col min="118" max="119" width="8" hidden="1" customWidth="1"/>
    <col min="120" max="120" width="8.28515625" hidden="1" customWidth="1"/>
    <col min="121" max="121" width="26" hidden="1" customWidth="1"/>
    <col min="122" max="122" width="14.7109375" hidden="1" customWidth="1"/>
    <col min="123" max="123" width="23.42578125" hidden="1" customWidth="1"/>
    <col min="124" max="124" width="28" hidden="1" customWidth="1"/>
    <col min="125" max="125" width="27.42578125" hidden="1" customWidth="1"/>
    <col min="126" max="126" width="23.42578125" hidden="1" customWidth="1"/>
    <col min="127" max="127" width="28" hidden="1" customWidth="1"/>
    <col min="128" max="128" width="27.42578125" hidden="1" customWidth="1"/>
    <col min="129" max="129" width="23.42578125" hidden="1" customWidth="1"/>
    <col min="130" max="130" width="28" hidden="1" customWidth="1"/>
    <col min="131" max="131" width="27.42578125" hidden="1" customWidth="1"/>
    <col min="132" max="132" width="23.42578125" hidden="1" customWidth="1"/>
    <col min="133" max="133" width="28" hidden="1" customWidth="1"/>
    <col min="134" max="134" width="27.42578125" hidden="1" customWidth="1"/>
    <col min="135" max="135" width="23.42578125" hidden="1" customWidth="1"/>
    <col min="136" max="136" width="28" hidden="1" customWidth="1"/>
    <col min="137" max="137" width="27.42578125" hidden="1" customWidth="1"/>
    <col min="138" max="138" width="13.42578125" hidden="1" customWidth="1"/>
    <col min="139" max="139" width="34" hidden="1" customWidth="1"/>
    <col min="140" max="141" width="15.42578125" hidden="1" customWidth="1"/>
    <col min="142" max="143" width="10.85546875" hidden="1" customWidth="1"/>
    <col min="144" max="144" width="26" hidden="1" customWidth="1"/>
    <col min="145" max="145" width="22.140625" hidden="1" customWidth="1"/>
    <col min="146" max="146" width="10.85546875" hidden="1" customWidth="1"/>
    <col min="147" max="147" width="16.140625" hidden="1" customWidth="1"/>
    <col min="148" max="148" width="19.42578125" hidden="1" customWidth="1"/>
    <col min="149" max="150" width="17.7109375" hidden="1" customWidth="1"/>
    <col min="151" max="151" width="19.140625" hidden="1" customWidth="1"/>
    <col min="152" max="154" width="81.140625" hidden="1" customWidth="1"/>
    <col min="155" max="155" width="6.140625" customWidth="1"/>
    <col min="156" max="156" width="95" customWidth="1"/>
  </cols>
  <sheetData>
    <row r="1" spans="1:156">
      <c r="A1" t="s">
        <v>1776</v>
      </c>
      <c r="B1" t="s">
        <v>1777</v>
      </c>
      <c r="C1" s="4" t="s">
        <v>1778</v>
      </c>
      <c r="D1" t="s">
        <v>1779</v>
      </c>
      <c r="E1" t="s">
        <v>1780</v>
      </c>
      <c r="F1" t="s">
        <v>1781</v>
      </c>
      <c r="G1" t="s">
        <v>1782</v>
      </c>
      <c r="H1" t="s">
        <v>1783</v>
      </c>
      <c r="I1" t="s">
        <v>1784</v>
      </c>
      <c r="J1" t="s">
        <v>1785</v>
      </c>
      <c r="K1" t="s">
        <v>1786</v>
      </c>
      <c r="L1" t="s">
        <v>1787</v>
      </c>
      <c r="M1" t="s">
        <v>1788</v>
      </c>
      <c r="N1" t="s">
        <v>1789</v>
      </c>
      <c r="O1" t="s">
        <v>1790</v>
      </c>
      <c r="P1" t="s">
        <v>1791</v>
      </c>
      <c r="Q1" t="s">
        <v>1792</v>
      </c>
      <c r="R1" t="s">
        <v>1793</v>
      </c>
      <c r="S1" t="s">
        <v>1794</v>
      </c>
      <c r="T1" t="s">
        <v>1795</v>
      </c>
      <c r="U1" t="s">
        <v>1796</v>
      </c>
      <c r="V1" t="s">
        <v>1797</v>
      </c>
      <c r="W1" t="s">
        <v>1798</v>
      </c>
      <c r="X1" t="s">
        <v>1799</v>
      </c>
      <c r="Y1" t="s">
        <v>1800</v>
      </c>
      <c r="Z1" t="s">
        <v>1801</v>
      </c>
      <c r="AA1" t="s">
        <v>1802</v>
      </c>
      <c r="AB1" t="s">
        <v>1803</v>
      </c>
      <c r="AC1" t="s">
        <v>1804</v>
      </c>
      <c r="AD1" t="s">
        <v>1805</v>
      </c>
      <c r="AE1" t="s">
        <v>1806</v>
      </c>
      <c r="AF1" t="s">
        <v>1807</v>
      </c>
      <c r="AG1" t="s">
        <v>1808</v>
      </c>
      <c r="AH1" t="s">
        <v>1809</v>
      </c>
      <c r="AI1" t="s">
        <v>1810</v>
      </c>
      <c r="AJ1" t="s">
        <v>1811</v>
      </c>
      <c r="AK1" t="s">
        <v>1812</v>
      </c>
      <c r="AL1" t="s">
        <v>1813</v>
      </c>
      <c r="AM1" t="s">
        <v>1814</v>
      </c>
      <c r="AN1" t="s">
        <v>1815</v>
      </c>
      <c r="AO1" t="s">
        <v>1816</v>
      </c>
      <c r="AP1" t="s">
        <v>1817</v>
      </c>
      <c r="AQ1" t="s">
        <v>1822</v>
      </c>
      <c r="AR1" t="s">
        <v>1823</v>
      </c>
      <c r="AS1" t="s">
        <v>1824</v>
      </c>
      <c r="AT1" t="s">
        <v>1825</v>
      </c>
      <c r="AU1" t="s">
        <v>1826</v>
      </c>
      <c r="AV1" t="s">
        <v>1827</v>
      </c>
      <c r="AW1" t="s">
        <v>1828</v>
      </c>
      <c r="AX1" t="s">
        <v>1829</v>
      </c>
      <c r="AY1" t="s">
        <v>1830</v>
      </c>
      <c r="AZ1" t="s">
        <v>1831</v>
      </c>
      <c r="BA1" t="s">
        <v>1832</v>
      </c>
      <c r="BB1" t="s">
        <v>1833</v>
      </c>
      <c r="BC1" t="s">
        <v>1834</v>
      </c>
      <c r="BD1" t="s">
        <v>1835</v>
      </c>
      <c r="BE1" t="s">
        <v>1836</v>
      </c>
      <c r="BF1" t="s">
        <v>1837</v>
      </c>
      <c r="BG1" t="s">
        <v>1838</v>
      </c>
      <c r="BH1" t="s">
        <v>1839</v>
      </c>
      <c r="BI1" t="s">
        <v>1840</v>
      </c>
      <c r="BJ1" t="s">
        <v>1841</v>
      </c>
      <c r="BK1" t="s">
        <v>1842</v>
      </c>
      <c r="BL1" t="s">
        <v>1843</v>
      </c>
      <c r="BM1" t="s">
        <v>1844</v>
      </c>
      <c r="BN1" t="s">
        <v>1845</v>
      </c>
      <c r="BO1" t="s">
        <v>1846</v>
      </c>
      <c r="BP1" t="s">
        <v>1847</v>
      </c>
      <c r="BQ1" t="s">
        <v>1848</v>
      </c>
      <c r="BR1" t="s">
        <v>1849</v>
      </c>
      <c r="BS1" t="s">
        <v>1850</v>
      </c>
      <c r="BT1" t="s">
        <v>1851</v>
      </c>
      <c r="BU1" t="s">
        <v>1852</v>
      </c>
      <c r="BV1" t="s">
        <v>1853</v>
      </c>
      <c r="BW1" t="s">
        <v>1712</v>
      </c>
      <c r="BX1" t="s">
        <v>1713</v>
      </c>
      <c r="BY1" t="s">
        <v>1714</v>
      </c>
      <c r="BZ1" t="s">
        <v>1715</v>
      </c>
      <c r="CA1" t="s">
        <v>1716</v>
      </c>
      <c r="CB1" t="s">
        <v>1717</v>
      </c>
      <c r="CC1" t="s">
        <v>1718</v>
      </c>
      <c r="CD1" t="s">
        <v>1719</v>
      </c>
      <c r="CE1" t="s">
        <v>1720</v>
      </c>
      <c r="CF1" t="s">
        <v>1721</v>
      </c>
      <c r="CG1" t="s">
        <v>1722</v>
      </c>
      <c r="CH1" t="s">
        <v>1723</v>
      </c>
      <c r="CI1" t="s">
        <v>1724</v>
      </c>
      <c r="CJ1" t="s">
        <v>1725</v>
      </c>
      <c r="CK1" t="s">
        <v>1726</v>
      </c>
      <c r="CL1" t="s">
        <v>1727</v>
      </c>
      <c r="CM1" t="s">
        <v>1728</v>
      </c>
      <c r="CN1" t="s">
        <v>1729</v>
      </c>
      <c r="CO1" t="s">
        <v>1730</v>
      </c>
      <c r="CP1" t="s">
        <v>1731</v>
      </c>
      <c r="CQ1" t="s">
        <v>1732</v>
      </c>
      <c r="CR1" t="s">
        <v>1733</v>
      </c>
      <c r="CS1" t="s">
        <v>1734</v>
      </c>
      <c r="CT1" t="s">
        <v>1735</v>
      </c>
      <c r="CU1" t="s">
        <v>1736</v>
      </c>
      <c r="CV1" t="s">
        <v>1737</v>
      </c>
      <c r="CW1" t="s">
        <v>1738</v>
      </c>
      <c r="CX1" t="s">
        <v>1739</v>
      </c>
      <c r="CY1" t="s">
        <v>1740</v>
      </c>
      <c r="CZ1" t="s">
        <v>1741</v>
      </c>
      <c r="DA1" t="s">
        <v>1742</v>
      </c>
      <c r="DB1" t="s">
        <v>1743</v>
      </c>
      <c r="DC1" t="s">
        <v>1744</v>
      </c>
      <c r="DD1" t="s">
        <v>1745</v>
      </c>
      <c r="DE1" t="s">
        <v>1746</v>
      </c>
      <c r="DF1" t="s">
        <v>1747</v>
      </c>
      <c r="DG1" t="s">
        <v>1748</v>
      </c>
      <c r="DH1" t="s">
        <v>1749</v>
      </c>
      <c r="DI1" t="s">
        <v>1750</v>
      </c>
      <c r="DJ1" t="s">
        <v>1751</v>
      </c>
      <c r="DK1" t="s">
        <v>1752</v>
      </c>
      <c r="DL1" t="s">
        <v>1753</v>
      </c>
      <c r="DM1" t="s">
        <v>1754</v>
      </c>
      <c r="DN1" t="s">
        <v>1755</v>
      </c>
      <c r="DO1" t="s">
        <v>1756</v>
      </c>
      <c r="DP1" t="s">
        <v>1854</v>
      </c>
      <c r="DQ1" t="s">
        <v>1855</v>
      </c>
      <c r="DR1" t="s">
        <v>1856</v>
      </c>
      <c r="DS1" t="s">
        <v>1857</v>
      </c>
      <c r="DT1" t="s">
        <v>1858</v>
      </c>
      <c r="DU1" t="s">
        <v>1859</v>
      </c>
      <c r="DV1" t="s">
        <v>1860</v>
      </c>
      <c r="DW1" t="s">
        <v>1861</v>
      </c>
      <c r="DX1" t="s">
        <v>1862</v>
      </c>
      <c r="DY1" t="s">
        <v>1863</v>
      </c>
      <c r="DZ1" t="s">
        <v>1864</v>
      </c>
      <c r="EA1" t="s">
        <v>1865</v>
      </c>
      <c r="EB1" t="s">
        <v>1866</v>
      </c>
      <c r="EC1" t="s">
        <v>1867</v>
      </c>
      <c r="ED1" t="s">
        <v>1868</v>
      </c>
      <c r="EE1" t="s">
        <v>1869</v>
      </c>
      <c r="EF1" t="s">
        <v>1870</v>
      </c>
      <c r="EG1" t="s">
        <v>1871</v>
      </c>
      <c r="EH1" t="s">
        <v>1872</v>
      </c>
      <c r="EI1" t="s">
        <v>1873</v>
      </c>
      <c r="EJ1" t="s">
        <v>1874</v>
      </c>
      <c r="EK1" t="s">
        <v>1875</v>
      </c>
      <c r="EL1" t="s">
        <v>1876</v>
      </c>
      <c r="EM1" t="s">
        <v>1877</v>
      </c>
      <c r="EN1" t="s">
        <v>1878</v>
      </c>
      <c r="EO1" t="s">
        <v>1879</v>
      </c>
      <c r="EP1" t="s">
        <v>1880</v>
      </c>
      <c r="EQ1" t="s">
        <v>1881</v>
      </c>
      <c r="ER1" t="s">
        <v>1882</v>
      </c>
      <c r="ES1" t="s">
        <v>1883</v>
      </c>
      <c r="ET1" t="s">
        <v>1884</v>
      </c>
      <c r="EU1" t="s">
        <v>1885</v>
      </c>
      <c r="EV1" t="s">
        <v>1886</v>
      </c>
      <c r="EW1" t="s">
        <v>1887</v>
      </c>
      <c r="EX1" t="s">
        <v>1888</v>
      </c>
      <c r="EY1" t="s">
        <v>554</v>
      </c>
    </row>
    <row r="2" spans="1:156">
      <c r="A2">
        <v>102</v>
      </c>
      <c r="B2" s="11" t="s">
        <v>1574</v>
      </c>
      <c r="C2" s="4" t="s">
        <v>1575</v>
      </c>
      <c r="D2" t="s">
        <v>1502</v>
      </c>
      <c r="E2">
        <v>0</v>
      </c>
      <c r="F2">
        <v>0</v>
      </c>
      <c r="G2">
        <v>0</v>
      </c>
      <c r="H2" t="s">
        <v>1503</v>
      </c>
      <c r="I2" t="s">
        <v>1688</v>
      </c>
      <c r="J2" t="s">
        <v>1689</v>
      </c>
      <c r="K2" t="s">
        <v>1690</v>
      </c>
      <c r="L2" t="s">
        <v>1633</v>
      </c>
      <c r="M2" t="s">
        <v>1634</v>
      </c>
      <c r="T2" t="s">
        <v>1693</v>
      </c>
      <c r="U2" t="s">
        <v>1502</v>
      </c>
      <c r="AD2" t="s">
        <v>1693</v>
      </c>
      <c r="AJ2" t="s">
        <v>1693</v>
      </c>
      <c r="AK2" t="s">
        <v>1693</v>
      </c>
      <c r="AL2" t="s">
        <v>1681</v>
      </c>
      <c r="AM2" t="s">
        <v>1635</v>
      </c>
      <c r="CC2" t="s">
        <v>1696</v>
      </c>
      <c r="CD2" t="s">
        <v>1635</v>
      </c>
      <c r="CE2" t="s">
        <v>1683</v>
      </c>
      <c r="CF2" t="s">
        <v>1656</v>
      </c>
      <c r="DR2" t="s">
        <v>1575</v>
      </c>
      <c r="DS2">
        <v>0</v>
      </c>
      <c r="DT2">
        <v>0</v>
      </c>
      <c r="DV2">
        <v>0</v>
      </c>
      <c r="DW2">
        <v>0</v>
      </c>
      <c r="DY2">
        <v>0</v>
      </c>
      <c r="DZ2">
        <v>0</v>
      </c>
      <c r="EB2">
        <v>0</v>
      </c>
      <c r="EC2">
        <v>0</v>
      </c>
      <c r="EE2">
        <v>0</v>
      </c>
      <c r="EF2">
        <v>0</v>
      </c>
      <c r="EI2" s="2">
        <v>40918.456157407411</v>
      </c>
      <c r="EQ2" t="s">
        <v>1693</v>
      </c>
      <c r="ES2" t="s">
        <v>1693</v>
      </c>
      <c r="ET2" s="3">
        <v>0.58333333333333337</v>
      </c>
      <c r="EU2" s="3">
        <v>0.63888888888888895</v>
      </c>
      <c r="EV2" t="s">
        <v>1638</v>
      </c>
      <c r="EX2">
        <v>925455708</v>
      </c>
      <c r="EY2" s="13" t="s">
        <v>556</v>
      </c>
      <c r="EZ2" t="s">
        <v>17</v>
      </c>
    </row>
    <row r="3" spans="1:156">
      <c r="A3">
        <v>220</v>
      </c>
      <c r="B3" s="13" t="s">
        <v>956</v>
      </c>
      <c r="C3" s="4" t="s">
        <v>957</v>
      </c>
      <c r="D3" t="s">
        <v>958</v>
      </c>
      <c r="E3">
        <v>2</v>
      </c>
      <c r="F3">
        <v>0</v>
      </c>
      <c r="G3">
        <v>0</v>
      </c>
      <c r="H3" t="s">
        <v>959</v>
      </c>
      <c r="I3" t="s">
        <v>1618</v>
      </c>
      <c r="J3" t="s">
        <v>1689</v>
      </c>
      <c r="K3" t="s">
        <v>1652</v>
      </c>
      <c r="L3" t="s">
        <v>1619</v>
      </c>
      <c r="M3" t="s">
        <v>1620</v>
      </c>
      <c r="U3" t="s">
        <v>958</v>
      </c>
      <c r="Y3" t="s">
        <v>1693</v>
      </c>
      <c r="AL3" t="s">
        <v>1664</v>
      </c>
      <c r="AM3" t="s">
        <v>1629</v>
      </c>
      <c r="BG3" t="s">
        <v>1693</v>
      </c>
      <c r="CC3" t="s">
        <v>1652</v>
      </c>
      <c r="CE3" t="s">
        <v>1666</v>
      </c>
      <c r="CF3" t="s">
        <v>1489</v>
      </c>
      <c r="DR3" t="s">
        <v>957</v>
      </c>
      <c r="DS3">
        <v>0</v>
      </c>
      <c r="DT3">
        <v>0</v>
      </c>
      <c r="DV3">
        <v>0</v>
      </c>
      <c r="DW3">
        <v>0</v>
      </c>
      <c r="DY3">
        <v>0</v>
      </c>
      <c r="DZ3">
        <v>0</v>
      </c>
      <c r="EB3">
        <v>0</v>
      </c>
      <c r="EC3">
        <v>0</v>
      </c>
      <c r="EE3">
        <v>0</v>
      </c>
      <c r="EF3">
        <v>0</v>
      </c>
      <c r="EI3" s="2">
        <v>40958.619131944448</v>
      </c>
      <c r="EQ3" t="s">
        <v>1693</v>
      </c>
      <c r="ET3" s="3">
        <v>0.79166666666666663</v>
      </c>
      <c r="EU3" s="3">
        <v>0.875</v>
      </c>
      <c r="EV3" t="s">
        <v>920</v>
      </c>
      <c r="EX3" t="s">
        <v>1620</v>
      </c>
      <c r="EY3" s="13" t="s">
        <v>556</v>
      </c>
    </row>
    <row r="4" spans="1:156">
      <c r="A4">
        <v>232</v>
      </c>
      <c r="B4" s="11" t="s">
        <v>879</v>
      </c>
      <c r="C4" s="5">
        <v>40910</v>
      </c>
      <c r="D4" t="s">
        <v>880</v>
      </c>
      <c r="E4">
        <v>20</v>
      </c>
      <c r="F4">
        <v>2</v>
      </c>
      <c r="G4">
        <v>10</v>
      </c>
      <c r="H4" t="s">
        <v>881</v>
      </c>
      <c r="I4" t="s">
        <v>1618</v>
      </c>
      <c r="J4" t="s">
        <v>1661</v>
      </c>
      <c r="K4" t="s">
        <v>1678</v>
      </c>
      <c r="L4" t="s">
        <v>1365</v>
      </c>
      <c r="M4" t="s">
        <v>1366</v>
      </c>
      <c r="O4" t="s">
        <v>1693</v>
      </c>
      <c r="P4" t="s">
        <v>1693</v>
      </c>
      <c r="R4" t="s">
        <v>1693</v>
      </c>
      <c r="S4" t="s">
        <v>1693</v>
      </c>
      <c r="T4" t="s">
        <v>1693</v>
      </c>
      <c r="U4" t="s">
        <v>880</v>
      </c>
      <c r="Y4" t="s">
        <v>1693</v>
      </c>
      <c r="AB4" t="s">
        <v>1693</v>
      </c>
      <c r="AH4" t="s">
        <v>1693</v>
      </c>
      <c r="AL4" t="s">
        <v>1664</v>
      </c>
      <c r="AM4" t="s">
        <v>882</v>
      </c>
      <c r="BP4" t="s">
        <v>1693</v>
      </c>
      <c r="CC4" t="s">
        <v>1696</v>
      </c>
      <c r="CD4" t="s">
        <v>1368</v>
      </c>
      <c r="CE4" t="s">
        <v>993</v>
      </c>
      <c r="CF4" t="s">
        <v>1020</v>
      </c>
      <c r="DR4" t="s">
        <v>1027</v>
      </c>
      <c r="DS4">
        <v>0</v>
      </c>
      <c r="DT4">
        <v>0</v>
      </c>
      <c r="DV4">
        <v>0</v>
      </c>
      <c r="DW4">
        <v>0</v>
      </c>
      <c r="DY4">
        <v>0</v>
      </c>
      <c r="DZ4">
        <v>0</v>
      </c>
      <c r="EB4">
        <v>0</v>
      </c>
      <c r="EC4">
        <v>0</v>
      </c>
      <c r="EE4">
        <v>0</v>
      </c>
      <c r="EF4">
        <v>0</v>
      </c>
      <c r="EI4" s="2">
        <v>40963.820011574076</v>
      </c>
      <c r="EK4" t="s">
        <v>1693</v>
      </c>
      <c r="EQ4" t="s">
        <v>1693</v>
      </c>
      <c r="ES4" t="s">
        <v>1693</v>
      </c>
      <c r="ET4" s="3">
        <v>0.58333333333333337</v>
      </c>
      <c r="EU4" s="3">
        <v>0.70833333333333337</v>
      </c>
      <c r="EV4" t="s">
        <v>1581</v>
      </c>
      <c r="EX4" t="s">
        <v>883</v>
      </c>
      <c r="EY4" s="13" t="s">
        <v>556</v>
      </c>
      <c r="EZ4" t="s">
        <v>18</v>
      </c>
    </row>
    <row r="5" spans="1:156">
      <c r="A5">
        <v>234</v>
      </c>
      <c r="B5" s="11" t="s">
        <v>850</v>
      </c>
      <c r="C5" s="4" t="s">
        <v>1210</v>
      </c>
      <c r="D5" t="s">
        <v>851</v>
      </c>
      <c r="E5">
        <v>8</v>
      </c>
      <c r="F5">
        <v>2</v>
      </c>
      <c r="G5">
        <v>20</v>
      </c>
      <c r="H5" t="s">
        <v>852</v>
      </c>
      <c r="I5" t="s">
        <v>1618</v>
      </c>
      <c r="J5" t="s">
        <v>1661</v>
      </c>
      <c r="K5" t="s">
        <v>1678</v>
      </c>
      <c r="L5" t="s">
        <v>1365</v>
      </c>
      <c r="M5" t="s">
        <v>1366</v>
      </c>
      <c r="O5" t="s">
        <v>1693</v>
      </c>
      <c r="R5" t="s">
        <v>1693</v>
      </c>
      <c r="S5" t="s">
        <v>1693</v>
      </c>
      <c r="T5" t="s">
        <v>1693</v>
      </c>
      <c r="U5" t="s">
        <v>851</v>
      </c>
      <c r="X5" t="s">
        <v>1693</v>
      </c>
      <c r="Y5" t="s">
        <v>1693</v>
      </c>
      <c r="AA5" t="s">
        <v>1693</v>
      </c>
      <c r="AF5" t="s">
        <v>1693</v>
      </c>
      <c r="AL5" t="s">
        <v>1664</v>
      </c>
      <c r="AM5" t="s">
        <v>1368</v>
      </c>
      <c r="BP5" t="s">
        <v>1693</v>
      </c>
      <c r="CC5" t="s">
        <v>1696</v>
      </c>
      <c r="CD5" t="s">
        <v>1368</v>
      </c>
      <c r="CE5" t="s">
        <v>993</v>
      </c>
      <c r="CF5" t="s">
        <v>1020</v>
      </c>
      <c r="DR5" t="s">
        <v>1210</v>
      </c>
      <c r="DS5">
        <v>0</v>
      </c>
      <c r="DT5">
        <v>0</v>
      </c>
      <c r="DV5">
        <v>0</v>
      </c>
      <c r="DW5">
        <v>0</v>
      </c>
      <c r="DY5">
        <v>0</v>
      </c>
      <c r="DZ5">
        <v>0</v>
      </c>
      <c r="EB5">
        <v>0</v>
      </c>
      <c r="EC5">
        <v>0</v>
      </c>
      <c r="EE5">
        <v>0</v>
      </c>
      <c r="EF5">
        <v>0</v>
      </c>
      <c r="EH5" t="s">
        <v>1693</v>
      </c>
      <c r="EI5" s="2">
        <v>40963.984131944446</v>
      </c>
      <c r="EJ5" t="s">
        <v>1693</v>
      </c>
      <c r="EQ5" t="s">
        <v>1693</v>
      </c>
      <c r="ET5" s="3">
        <v>1.6203703703703703E-4</v>
      </c>
      <c r="EU5" s="3">
        <v>0.91666666666666663</v>
      </c>
      <c r="EV5" t="s">
        <v>1581</v>
      </c>
      <c r="EX5" t="s">
        <v>1366</v>
      </c>
      <c r="EY5" s="13" t="s">
        <v>556</v>
      </c>
    </row>
    <row r="6" spans="1:156">
      <c r="A6">
        <v>253</v>
      </c>
      <c r="B6" s="11" t="s">
        <v>772</v>
      </c>
      <c r="C6" s="4" t="s">
        <v>773</v>
      </c>
      <c r="D6" t="s">
        <v>774</v>
      </c>
      <c r="E6">
        <v>4</v>
      </c>
      <c r="F6">
        <v>6</v>
      </c>
      <c r="G6">
        <v>600</v>
      </c>
      <c r="H6" t="s">
        <v>775</v>
      </c>
      <c r="I6" t="s">
        <v>1618</v>
      </c>
      <c r="J6" t="s">
        <v>1689</v>
      </c>
      <c r="K6" t="s">
        <v>1690</v>
      </c>
      <c r="L6" t="s">
        <v>1465</v>
      </c>
      <c r="M6" t="s">
        <v>1466</v>
      </c>
      <c r="O6" t="s">
        <v>1693</v>
      </c>
      <c r="S6" t="s">
        <v>1693</v>
      </c>
      <c r="T6" t="s">
        <v>1693</v>
      </c>
      <c r="U6" t="s">
        <v>774</v>
      </c>
      <c r="X6" t="s">
        <v>1693</v>
      </c>
      <c r="AA6" t="s">
        <v>1693</v>
      </c>
      <c r="AL6" t="s">
        <v>1694</v>
      </c>
      <c r="AM6" t="s">
        <v>727</v>
      </c>
      <c r="CC6" t="s">
        <v>1696</v>
      </c>
      <c r="CE6" t="s">
        <v>1666</v>
      </c>
      <c r="CF6" t="s">
        <v>1571</v>
      </c>
      <c r="CH6" t="s">
        <v>1693</v>
      </c>
      <c r="CK6" t="s">
        <v>1693</v>
      </c>
      <c r="CN6" t="s">
        <v>1693</v>
      </c>
      <c r="DR6" t="s">
        <v>773</v>
      </c>
      <c r="DS6" t="s">
        <v>1696</v>
      </c>
      <c r="DT6" t="s">
        <v>1666</v>
      </c>
      <c r="DU6" t="s">
        <v>1509</v>
      </c>
      <c r="DV6" t="s">
        <v>1696</v>
      </c>
      <c r="DW6" t="s">
        <v>1666</v>
      </c>
      <c r="DX6" t="s">
        <v>1491</v>
      </c>
      <c r="DY6">
        <v>0</v>
      </c>
      <c r="DZ6">
        <v>0</v>
      </c>
      <c r="EB6">
        <v>0</v>
      </c>
      <c r="EC6">
        <v>0</v>
      </c>
      <c r="EE6">
        <v>0</v>
      </c>
      <c r="EF6">
        <v>0</v>
      </c>
      <c r="EI6" s="2">
        <v>40986.983969907407</v>
      </c>
      <c r="EJ6" t="s">
        <v>1693</v>
      </c>
      <c r="EO6" t="s">
        <v>1693</v>
      </c>
      <c r="ET6" s="3">
        <v>0.34375</v>
      </c>
      <c r="EU6" s="3">
        <v>0.77083333333333337</v>
      </c>
      <c r="EV6" t="s">
        <v>728</v>
      </c>
      <c r="EW6" t="s">
        <v>729</v>
      </c>
      <c r="EX6" t="s">
        <v>1068</v>
      </c>
      <c r="EY6" s="13" t="s">
        <v>556</v>
      </c>
      <c r="EZ6" t="s">
        <v>20</v>
      </c>
    </row>
    <row r="7" spans="1:156">
      <c r="A7">
        <v>257</v>
      </c>
      <c r="B7" s="11" t="s">
        <v>780</v>
      </c>
      <c r="C7" s="4" t="s">
        <v>823</v>
      </c>
      <c r="D7" t="s">
        <v>781</v>
      </c>
      <c r="E7">
        <v>4</v>
      </c>
      <c r="F7">
        <v>0</v>
      </c>
      <c r="G7">
        <v>0</v>
      </c>
      <c r="H7" t="s">
        <v>737</v>
      </c>
      <c r="I7" t="s">
        <v>1688</v>
      </c>
      <c r="J7" t="s">
        <v>1689</v>
      </c>
      <c r="K7" t="s">
        <v>1530</v>
      </c>
      <c r="L7" t="s">
        <v>861</v>
      </c>
      <c r="M7" t="s">
        <v>862</v>
      </c>
      <c r="N7" t="s">
        <v>1693</v>
      </c>
      <c r="R7" t="s">
        <v>1693</v>
      </c>
      <c r="S7" t="s">
        <v>1693</v>
      </c>
      <c r="T7" t="s">
        <v>1693</v>
      </c>
      <c r="U7" t="s">
        <v>781</v>
      </c>
      <c r="V7" t="s">
        <v>1693</v>
      </c>
      <c r="W7" t="s">
        <v>1693</v>
      </c>
      <c r="X7" t="s">
        <v>1693</v>
      </c>
      <c r="Z7" t="s">
        <v>1693</v>
      </c>
      <c r="AA7" t="s">
        <v>1693</v>
      </c>
      <c r="AB7" t="s">
        <v>1693</v>
      </c>
      <c r="AL7" t="s">
        <v>1681</v>
      </c>
      <c r="AM7" t="s">
        <v>782</v>
      </c>
      <c r="BL7" t="s">
        <v>1693</v>
      </c>
      <c r="BW7" t="s">
        <v>1693</v>
      </c>
      <c r="BX7" t="s">
        <v>1693</v>
      </c>
      <c r="BY7" t="s">
        <v>1693</v>
      </c>
      <c r="BZ7" t="s">
        <v>1693</v>
      </c>
      <c r="CC7" t="s">
        <v>1696</v>
      </c>
      <c r="CE7" t="s">
        <v>1622</v>
      </c>
      <c r="CF7" s="1">
        <v>40672</v>
      </c>
      <c r="DR7" t="s">
        <v>823</v>
      </c>
      <c r="DS7" t="s">
        <v>1696</v>
      </c>
      <c r="DT7" t="s">
        <v>1666</v>
      </c>
      <c r="DU7" t="s">
        <v>1545</v>
      </c>
      <c r="DV7">
        <v>0</v>
      </c>
      <c r="DW7">
        <v>0</v>
      </c>
      <c r="DY7">
        <v>0</v>
      </c>
      <c r="DZ7">
        <v>0</v>
      </c>
      <c r="EB7">
        <v>0</v>
      </c>
      <c r="EC7">
        <v>0</v>
      </c>
      <c r="EE7">
        <v>0</v>
      </c>
      <c r="EF7">
        <v>0</v>
      </c>
      <c r="EH7" t="s">
        <v>1693</v>
      </c>
      <c r="EI7" s="2">
        <v>40988.669305555559</v>
      </c>
      <c r="EQ7" t="s">
        <v>1693</v>
      </c>
      <c r="ES7" t="s">
        <v>1693</v>
      </c>
      <c r="ET7" s="3">
        <v>0.875</v>
      </c>
      <c r="EU7" s="3">
        <v>0.97916666666666663</v>
      </c>
      <c r="EV7" t="s">
        <v>738</v>
      </c>
      <c r="EW7" t="s">
        <v>836</v>
      </c>
      <c r="EX7">
        <v>256827783</v>
      </c>
      <c r="EY7" s="13" t="s">
        <v>556</v>
      </c>
      <c r="EZ7" t="s">
        <v>22</v>
      </c>
    </row>
    <row r="8" spans="1:156">
      <c r="A8">
        <v>261</v>
      </c>
      <c r="B8" s="11" t="s">
        <v>1269</v>
      </c>
      <c r="C8" s="4" t="s">
        <v>1403</v>
      </c>
      <c r="D8" t="s">
        <v>759</v>
      </c>
      <c r="E8">
        <v>0</v>
      </c>
      <c r="F8">
        <v>0</v>
      </c>
      <c r="G8">
        <v>0</v>
      </c>
      <c r="H8" t="s">
        <v>1270</v>
      </c>
      <c r="I8" t="s">
        <v>1688</v>
      </c>
      <c r="J8" t="s">
        <v>1661</v>
      </c>
      <c r="K8" t="s">
        <v>1652</v>
      </c>
      <c r="L8" t="s">
        <v>1420</v>
      </c>
      <c r="M8" t="s">
        <v>1468</v>
      </c>
      <c r="S8" t="s">
        <v>1693</v>
      </c>
      <c r="T8" t="s">
        <v>1693</v>
      </c>
      <c r="U8" t="s">
        <v>759</v>
      </c>
      <c r="X8" t="s">
        <v>1693</v>
      </c>
      <c r="AA8" t="s">
        <v>1693</v>
      </c>
      <c r="AF8" t="s">
        <v>1693</v>
      </c>
      <c r="AL8" t="s">
        <v>1664</v>
      </c>
      <c r="AM8" t="s">
        <v>1401</v>
      </c>
      <c r="CC8" t="s">
        <v>1652</v>
      </c>
      <c r="CD8" t="s">
        <v>760</v>
      </c>
      <c r="CE8" t="s">
        <v>1683</v>
      </c>
      <c r="CF8" t="s">
        <v>1403</v>
      </c>
      <c r="DR8" t="s">
        <v>1271</v>
      </c>
      <c r="DS8">
        <v>0</v>
      </c>
      <c r="DT8">
        <v>0</v>
      </c>
      <c r="DV8">
        <v>0</v>
      </c>
      <c r="DW8">
        <v>0</v>
      </c>
      <c r="DY8">
        <v>0</v>
      </c>
      <c r="DZ8">
        <v>0</v>
      </c>
      <c r="EB8">
        <v>0</v>
      </c>
      <c r="EC8">
        <v>0</v>
      </c>
      <c r="EE8">
        <v>0</v>
      </c>
      <c r="EF8">
        <v>0</v>
      </c>
      <c r="EI8" s="2">
        <v>41002.629444444443</v>
      </c>
      <c r="EQ8" t="s">
        <v>1693</v>
      </c>
      <c r="ET8" s="3">
        <v>0.35416666666666669</v>
      </c>
      <c r="EU8" s="3">
        <v>0.41666666666666669</v>
      </c>
      <c r="EV8" t="s">
        <v>1404</v>
      </c>
      <c r="EX8" t="s">
        <v>1405</v>
      </c>
      <c r="EY8" s="13" t="s">
        <v>31</v>
      </c>
      <c r="EZ8" s="18" t="s">
        <v>1</v>
      </c>
    </row>
    <row r="9" spans="1:156">
      <c r="A9">
        <v>270</v>
      </c>
      <c r="B9" s="11" t="s">
        <v>705</v>
      </c>
      <c r="C9" s="4" t="s">
        <v>1148</v>
      </c>
      <c r="D9" t="s">
        <v>656</v>
      </c>
      <c r="E9">
        <v>3</v>
      </c>
      <c r="F9">
        <v>2</v>
      </c>
      <c r="G9">
        <v>20</v>
      </c>
      <c r="H9" t="s">
        <v>848</v>
      </c>
      <c r="I9" t="s">
        <v>1618</v>
      </c>
      <c r="J9" t="s">
        <v>1661</v>
      </c>
      <c r="K9" t="s">
        <v>1652</v>
      </c>
      <c r="L9" t="s">
        <v>1365</v>
      </c>
      <c r="M9" t="s">
        <v>1366</v>
      </c>
      <c r="O9" t="s">
        <v>1693</v>
      </c>
      <c r="Q9" t="s">
        <v>1693</v>
      </c>
      <c r="S9" t="s">
        <v>1693</v>
      </c>
      <c r="T9" t="s">
        <v>1693</v>
      </c>
      <c r="U9" t="s">
        <v>657</v>
      </c>
      <c r="X9" t="s">
        <v>1693</v>
      </c>
      <c r="AA9" t="s">
        <v>1693</v>
      </c>
      <c r="AG9" t="s">
        <v>1693</v>
      </c>
      <c r="AL9" t="s">
        <v>1664</v>
      </c>
      <c r="AM9" t="s">
        <v>882</v>
      </c>
      <c r="CC9" t="s">
        <v>1696</v>
      </c>
      <c r="CD9" t="s">
        <v>1368</v>
      </c>
      <c r="CE9" t="s">
        <v>993</v>
      </c>
      <c r="CF9" t="s">
        <v>1020</v>
      </c>
      <c r="DR9" t="s">
        <v>1148</v>
      </c>
      <c r="DS9">
        <v>0</v>
      </c>
      <c r="DT9">
        <v>0</v>
      </c>
      <c r="DV9">
        <v>0</v>
      </c>
      <c r="DW9">
        <v>0</v>
      </c>
      <c r="DY9">
        <v>0</v>
      </c>
      <c r="DZ9">
        <v>0</v>
      </c>
      <c r="EB9">
        <v>0</v>
      </c>
      <c r="EC9">
        <v>0</v>
      </c>
      <c r="EE9">
        <v>0</v>
      </c>
      <c r="EF9">
        <v>0</v>
      </c>
      <c r="EH9" t="s">
        <v>1693</v>
      </c>
      <c r="EI9" s="2">
        <v>41014.848356481481</v>
      </c>
      <c r="EJ9" t="s">
        <v>1693</v>
      </c>
      <c r="EK9" t="s">
        <v>1693</v>
      </c>
      <c r="EQ9" t="s">
        <v>1693</v>
      </c>
      <c r="ES9" t="s">
        <v>1693</v>
      </c>
      <c r="ET9" s="3">
        <v>0.58333333333333337</v>
      </c>
      <c r="EU9" s="3">
        <v>0.70833333333333337</v>
      </c>
      <c r="EV9" t="s">
        <v>658</v>
      </c>
      <c r="EX9" t="s">
        <v>704</v>
      </c>
      <c r="EY9" s="13" t="s">
        <v>556</v>
      </c>
      <c r="EZ9" s="18" t="s">
        <v>24</v>
      </c>
    </row>
    <row r="10" spans="1:156">
      <c r="A10">
        <v>289</v>
      </c>
      <c r="B10" s="15" t="s">
        <v>650</v>
      </c>
      <c r="C10" s="5">
        <v>41215</v>
      </c>
      <c r="D10" t="s">
        <v>651</v>
      </c>
      <c r="E10">
        <v>30</v>
      </c>
      <c r="F10">
        <v>0</v>
      </c>
      <c r="G10">
        <v>3234</v>
      </c>
      <c r="H10" t="s">
        <v>596</v>
      </c>
      <c r="I10" t="s">
        <v>1688</v>
      </c>
      <c r="J10" t="s">
        <v>1689</v>
      </c>
      <c r="K10" t="s">
        <v>1652</v>
      </c>
      <c r="L10" t="s">
        <v>1653</v>
      </c>
      <c r="M10" t="s">
        <v>1654</v>
      </c>
      <c r="Q10" t="s">
        <v>1693</v>
      </c>
      <c r="S10" t="s">
        <v>1693</v>
      </c>
      <c r="T10" t="s">
        <v>1693</v>
      </c>
      <c r="U10" t="s">
        <v>651</v>
      </c>
      <c r="X10" t="s">
        <v>1693</v>
      </c>
      <c r="AB10" t="s">
        <v>1693</v>
      </c>
      <c r="AK10" t="s">
        <v>1693</v>
      </c>
      <c r="AL10" t="s">
        <v>1664</v>
      </c>
      <c r="AM10" t="s">
        <v>597</v>
      </c>
      <c r="AN10" t="s">
        <v>1693</v>
      </c>
      <c r="CC10" t="s">
        <v>1652</v>
      </c>
      <c r="CE10" t="s">
        <v>1683</v>
      </c>
      <c r="CF10" t="s">
        <v>1247</v>
      </c>
      <c r="DJ10" t="s">
        <v>1693</v>
      </c>
      <c r="DR10" s="1">
        <v>41215</v>
      </c>
      <c r="DS10">
        <v>0</v>
      </c>
      <c r="DT10">
        <v>0</v>
      </c>
      <c r="DV10">
        <v>0</v>
      </c>
      <c r="DW10">
        <v>0</v>
      </c>
      <c r="DY10">
        <v>0</v>
      </c>
      <c r="DZ10">
        <v>0</v>
      </c>
      <c r="EB10">
        <v>0</v>
      </c>
      <c r="EC10">
        <v>0</v>
      </c>
      <c r="EE10">
        <v>0</v>
      </c>
      <c r="EF10">
        <v>0</v>
      </c>
      <c r="EH10" t="s">
        <v>1693</v>
      </c>
      <c r="EI10" s="2">
        <v>41032.462268518517</v>
      </c>
      <c r="EK10" t="s">
        <v>1693</v>
      </c>
      <c r="EQ10" t="s">
        <v>1693</v>
      </c>
      <c r="ET10" s="3">
        <v>0.39583333333333331</v>
      </c>
      <c r="EU10" s="3">
        <v>0.54166666666666663</v>
      </c>
      <c r="EV10" t="s">
        <v>598</v>
      </c>
      <c r="EX10" t="s">
        <v>599</v>
      </c>
      <c r="EY10" s="13" t="s">
        <v>556</v>
      </c>
      <c r="EZ10" s="18" t="s">
        <v>102</v>
      </c>
    </row>
    <row r="11" spans="1:156">
      <c r="A11">
        <v>291</v>
      </c>
      <c r="B11" s="15" t="s">
        <v>568</v>
      </c>
      <c r="C11" s="5">
        <v>41093</v>
      </c>
      <c r="D11" t="s">
        <v>569</v>
      </c>
      <c r="E11">
        <v>7</v>
      </c>
      <c r="F11">
        <v>0</v>
      </c>
      <c r="G11">
        <v>0</v>
      </c>
      <c r="H11" t="s">
        <v>610</v>
      </c>
      <c r="I11" t="s">
        <v>1688</v>
      </c>
      <c r="J11" t="s">
        <v>1689</v>
      </c>
      <c r="K11" t="s">
        <v>1299</v>
      </c>
      <c r="L11" t="s">
        <v>1653</v>
      </c>
      <c r="M11" t="s">
        <v>1654</v>
      </c>
      <c r="T11" t="s">
        <v>1693</v>
      </c>
      <c r="U11" t="s">
        <v>569</v>
      </c>
      <c r="Y11" t="s">
        <v>1693</v>
      </c>
      <c r="AI11" t="s">
        <v>1693</v>
      </c>
      <c r="AL11" t="s">
        <v>1664</v>
      </c>
      <c r="AM11" t="s">
        <v>611</v>
      </c>
      <c r="AN11" t="s">
        <v>1693</v>
      </c>
      <c r="CC11" t="s">
        <v>1652</v>
      </c>
      <c r="CE11" t="s">
        <v>1683</v>
      </c>
      <c r="CF11" t="s">
        <v>1027</v>
      </c>
      <c r="DR11" s="1">
        <v>41093</v>
      </c>
      <c r="DS11">
        <v>0</v>
      </c>
      <c r="DT11">
        <v>0</v>
      </c>
      <c r="DV11">
        <v>0</v>
      </c>
      <c r="DW11">
        <v>0</v>
      </c>
      <c r="DY11">
        <v>0</v>
      </c>
      <c r="DZ11">
        <v>0</v>
      </c>
      <c r="EB11">
        <v>0</v>
      </c>
      <c r="EC11">
        <v>0</v>
      </c>
      <c r="EE11">
        <v>0</v>
      </c>
      <c r="EF11">
        <v>0</v>
      </c>
      <c r="EI11" s="2">
        <v>41032.509745370371</v>
      </c>
      <c r="EO11" t="s">
        <v>1693</v>
      </c>
      <c r="ET11" s="3">
        <v>0.39583333333333331</v>
      </c>
      <c r="EU11" s="3">
        <v>0.75</v>
      </c>
      <c r="EV11" t="s">
        <v>612</v>
      </c>
      <c r="EX11" t="s">
        <v>613</v>
      </c>
      <c r="EY11" s="13" t="s">
        <v>556</v>
      </c>
      <c r="EZ11" s="18" t="s">
        <v>102</v>
      </c>
    </row>
    <row r="12" spans="1:156">
      <c r="A12">
        <v>299</v>
      </c>
      <c r="B12" s="13" t="s">
        <v>518</v>
      </c>
      <c r="C12" s="5">
        <v>41126</v>
      </c>
      <c r="D12" t="s">
        <v>519</v>
      </c>
      <c r="E12">
        <v>4</v>
      </c>
      <c r="F12">
        <v>0</v>
      </c>
      <c r="G12">
        <v>0</v>
      </c>
      <c r="H12" t="s">
        <v>570</v>
      </c>
      <c r="I12" t="s">
        <v>1688</v>
      </c>
      <c r="J12" t="s">
        <v>1689</v>
      </c>
      <c r="K12" t="s">
        <v>1530</v>
      </c>
      <c r="L12" t="s">
        <v>1605</v>
      </c>
      <c r="M12" t="s">
        <v>1606</v>
      </c>
      <c r="N12" t="s">
        <v>1693</v>
      </c>
      <c r="P12" t="s">
        <v>1693</v>
      </c>
      <c r="S12" t="s">
        <v>1693</v>
      </c>
      <c r="T12" t="s">
        <v>1693</v>
      </c>
      <c r="U12" t="s">
        <v>519</v>
      </c>
      <c r="V12" t="s">
        <v>1693</v>
      </c>
      <c r="W12" t="s">
        <v>1693</v>
      </c>
      <c r="X12" t="s">
        <v>1693</v>
      </c>
      <c r="Y12" t="s">
        <v>1693</v>
      </c>
      <c r="Z12" t="s">
        <v>1693</v>
      </c>
      <c r="AA12" t="s">
        <v>1693</v>
      </c>
      <c r="AB12" t="s">
        <v>1693</v>
      </c>
      <c r="AJ12" t="s">
        <v>1693</v>
      </c>
      <c r="AK12" t="s">
        <v>1693</v>
      </c>
      <c r="AL12" t="s">
        <v>1681</v>
      </c>
      <c r="AM12" t="s">
        <v>571</v>
      </c>
      <c r="BK12" t="s">
        <v>1693</v>
      </c>
      <c r="BU12" t="s">
        <v>1693</v>
      </c>
      <c r="CC12" t="s">
        <v>1696</v>
      </c>
      <c r="CD12" t="s">
        <v>1775</v>
      </c>
      <c r="CE12" t="s">
        <v>1666</v>
      </c>
      <c r="CF12" s="1">
        <v>41126</v>
      </c>
      <c r="CZ12" t="s">
        <v>1693</v>
      </c>
      <c r="DR12" s="1">
        <v>41126</v>
      </c>
      <c r="DS12">
        <v>0</v>
      </c>
      <c r="DT12">
        <v>0</v>
      </c>
      <c r="DV12">
        <v>0</v>
      </c>
      <c r="DW12">
        <v>0</v>
      </c>
      <c r="DY12">
        <v>0</v>
      </c>
      <c r="DZ12">
        <v>0</v>
      </c>
      <c r="EB12">
        <v>0</v>
      </c>
      <c r="EC12">
        <v>0</v>
      </c>
      <c r="EE12">
        <v>0</v>
      </c>
      <c r="EF12">
        <v>0</v>
      </c>
      <c r="EH12" t="s">
        <v>1693</v>
      </c>
      <c r="EI12" s="2">
        <v>41038.411689814813</v>
      </c>
      <c r="EK12" t="s">
        <v>1693</v>
      </c>
      <c r="EO12" t="s">
        <v>1693</v>
      </c>
      <c r="ES12" t="s">
        <v>1693</v>
      </c>
      <c r="ET12" s="3">
        <v>0.60416666666666663</v>
      </c>
      <c r="EU12" s="3">
        <v>0.72916666666666663</v>
      </c>
      <c r="EV12" t="s">
        <v>572</v>
      </c>
      <c r="EW12" t="s">
        <v>573</v>
      </c>
      <c r="EX12" t="s">
        <v>574</v>
      </c>
      <c r="EY12" s="13" t="s">
        <v>556</v>
      </c>
      <c r="EZ12" s="18" t="s">
        <v>25</v>
      </c>
    </row>
    <row r="13" spans="1:156">
      <c r="A13">
        <v>301</v>
      </c>
      <c r="B13" s="13" t="s">
        <v>532</v>
      </c>
      <c r="C13" s="5">
        <v>41126</v>
      </c>
      <c r="D13" t="s">
        <v>533</v>
      </c>
      <c r="E13">
        <v>5</v>
      </c>
      <c r="F13">
        <v>0</v>
      </c>
      <c r="G13">
        <v>0</v>
      </c>
      <c r="H13" t="s">
        <v>496</v>
      </c>
      <c r="I13" t="s">
        <v>1688</v>
      </c>
      <c r="J13" t="s">
        <v>1689</v>
      </c>
      <c r="K13" t="s">
        <v>1530</v>
      </c>
      <c r="L13" t="s">
        <v>1605</v>
      </c>
      <c r="M13" t="s">
        <v>1606</v>
      </c>
      <c r="N13" t="s">
        <v>1693</v>
      </c>
      <c r="O13" t="s">
        <v>1693</v>
      </c>
      <c r="S13" t="s">
        <v>1693</v>
      </c>
      <c r="T13" t="s">
        <v>1693</v>
      </c>
      <c r="U13" t="s">
        <v>533</v>
      </c>
      <c r="V13" t="s">
        <v>1693</v>
      </c>
      <c r="W13" t="s">
        <v>1693</v>
      </c>
      <c r="X13" t="s">
        <v>1693</v>
      </c>
      <c r="Y13" t="s">
        <v>1693</v>
      </c>
      <c r="Z13" t="s">
        <v>1693</v>
      </c>
      <c r="AA13" t="s">
        <v>1693</v>
      </c>
      <c r="AB13" t="s">
        <v>1693</v>
      </c>
      <c r="AE13" t="s">
        <v>1693</v>
      </c>
      <c r="AF13" t="s">
        <v>1693</v>
      </c>
      <c r="AI13" t="s">
        <v>1693</v>
      </c>
      <c r="AK13" t="s">
        <v>1693</v>
      </c>
      <c r="AL13" t="s">
        <v>1681</v>
      </c>
      <c r="AM13" t="s">
        <v>497</v>
      </c>
      <c r="CC13" t="s">
        <v>1696</v>
      </c>
      <c r="CD13" t="s">
        <v>1775</v>
      </c>
      <c r="CE13" t="s">
        <v>1666</v>
      </c>
      <c r="CF13" s="1">
        <v>41126</v>
      </c>
      <c r="CZ13" t="s">
        <v>1693</v>
      </c>
      <c r="DR13" s="1">
        <v>41126</v>
      </c>
      <c r="DS13">
        <v>0</v>
      </c>
      <c r="DT13">
        <v>0</v>
      </c>
      <c r="DV13">
        <v>0</v>
      </c>
      <c r="DW13">
        <v>0</v>
      </c>
      <c r="DY13">
        <v>0</v>
      </c>
      <c r="DZ13">
        <v>0</v>
      </c>
      <c r="EB13">
        <v>0</v>
      </c>
      <c r="EC13">
        <v>0</v>
      </c>
      <c r="EE13">
        <v>0</v>
      </c>
      <c r="EF13">
        <v>0</v>
      </c>
      <c r="EH13" t="s">
        <v>1693</v>
      </c>
      <c r="EI13" s="2">
        <v>41038.483506944445</v>
      </c>
      <c r="EK13" t="s">
        <v>1693</v>
      </c>
      <c r="EO13" t="s">
        <v>1693</v>
      </c>
      <c r="ES13" t="s">
        <v>1693</v>
      </c>
      <c r="ET13" s="3">
        <v>0.58333333333333337</v>
      </c>
      <c r="EU13" s="3">
        <v>0.72916666666666663</v>
      </c>
      <c r="EV13" t="s">
        <v>1028</v>
      </c>
      <c r="EW13" t="s">
        <v>498</v>
      </c>
      <c r="EX13" t="s">
        <v>531</v>
      </c>
      <c r="EY13" s="13" t="s">
        <v>556</v>
      </c>
      <c r="EZ13" s="18" t="s">
        <v>26</v>
      </c>
    </row>
    <row r="14" spans="1:156">
      <c r="A14">
        <v>318</v>
      </c>
      <c r="B14" s="15" t="s">
        <v>494</v>
      </c>
      <c r="C14" s="1">
        <v>40914</v>
      </c>
      <c r="D14" t="s">
        <v>495</v>
      </c>
      <c r="E14">
        <v>0</v>
      </c>
      <c r="F14">
        <v>0</v>
      </c>
      <c r="G14">
        <v>0</v>
      </c>
      <c r="H14" t="s">
        <v>406</v>
      </c>
      <c r="I14" t="s">
        <v>1688</v>
      </c>
      <c r="J14" t="s">
        <v>1661</v>
      </c>
      <c r="K14" t="s">
        <v>1530</v>
      </c>
      <c r="L14" t="s">
        <v>407</v>
      </c>
      <c r="M14" t="s">
        <v>408</v>
      </c>
      <c r="S14" t="s">
        <v>1693</v>
      </c>
      <c r="T14" t="s">
        <v>1693</v>
      </c>
      <c r="U14" t="s">
        <v>495</v>
      </c>
      <c r="Y14" t="s">
        <v>1693</v>
      </c>
      <c r="AL14" t="s">
        <v>1664</v>
      </c>
      <c r="AM14" t="s">
        <v>409</v>
      </c>
      <c r="CC14" t="s">
        <v>1696</v>
      </c>
      <c r="CD14" t="s">
        <v>410</v>
      </c>
      <c r="CE14" t="s">
        <v>1666</v>
      </c>
      <c r="CF14" t="s">
        <v>543</v>
      </c>
      <c r="DR14" s="1">
        <v>40914</v>
      </c>
      <c r="DS14">
        <v>0</v>
      </c>
      <c r="DT14">
        <v>0</v>
      </c>
      <c r="DV14">
        <v>0</v>
      </c>
      <c r="DW14">
        <v>0</v>
      </c>
      <c r="DY14">
        <v>0</v>
      </c>
      <c r="DZ14">
        <v>0</v>
      </c>
      <c r="EB14">
        <v>0</v>
      </c>
      <c r="EC14">
        <v>0</v>
      </c>
      <c r="EE14">
        <v>0</v>
      </c>
      <c r="EF14">
        <v>0</v>
      </c>
      <c r="EI14" s="2">
        <v>41058.462291666663</v>
      </c>
      <c r="EQ14" t="s">
        <v>1693</v>
      </c>
      <c r="ET14" s="3">
        <v>0.83333333333333337</v>
      </c>
      <c r="EU14" s="3">
        <v>0.99305555555555547</v>
      </c>
      <c r="EV14" t="s">
        <v>411</v>
      </c>
      <c r="EX14" t="s">
        <v>412</v>
      </c>
      <c r="EY14" s="13" t="s">
        <v>556</v>
      </c>
      <c r="EZ14" s="18" t="s">
        <v>27</v>
      </c>
    </row>
    <row r="15" spans="1:156">
      <c r="A15">
        <v>357</v>
      </c>
      <c r="B15" s="11" t="s">
        <v>309</v>
      </c>
      <c r="C15" t="s">
        <v>1580</v>
      </c>
      <c r="D15" t="s">
        <v>310</v>
      </c>
      <c r="E15">
        <v>4</v>
      </c>
      <c r="F15">
        <v>0</v>
      </c>
      <c r="G15">
        <v>0</v>
      </c>
      <c r="H15" t="s">
        <v>302</v>
      </c>
      <c r="I15" t="s">
        <v>1688</v>
      </c>
      <c r="J15" t="s">
        <v>1689</v>
      </c>
      <c r="K15" t="s">
        <v>1530</v>
      </c>
      <c r="L15" t="s">
        <v>861</v>
      </c>
      <c r="M15" t="s">
        <v>862</v>
      </c>
      <c r="N15" t="s">
        <v>1693</v>
      </c>
      <c r="R15" t="s">
        <v>1693</v>
      </c>
      <c r="S15" t="s">
        <v>1693</v>
      </c>
      <c r="T15" t="s">
        <v>1693</v>
      </c>
      <c r="U15" t="s">
        <v>310</v>
      </c>
      <c r="V15" t="s">
        <v>1693</v>
      </c>
      <c r="W15" t="s">
        <v>1693</v>
      </c>
      <c r="X15" t="s">
        <v>1693</v>
      </c>
      <c r="Z15" t="s">
        <v>1693</v>
      </c>
      <c r="AA15" t="s">
        <v>1693</v>
      </c>
      <c r="AB15" t="s">
        <v>1693</v>
      </c>
      <c r="AE15" t="s">
        <v>1693</v>
      </c>
      <c r="AG15" t="s">
        <v>1693</v>
      </c>
      <c r="AK15" t="s">
        <v>1693</v>
      </c>
      <c r="AL15" t="s">
        <v>1681</v>
      </c>
      <c r="AM15" t="s">
        <v>782</v>
      </c>
      <c r="BW15" t="s">
        <v>1693</v>
      </c>
      <c r="CC15" t="s">
        <v>1696</v>
      </c>
      <c r="CE15" t="s">
        <v>1622</v>
      </c>
      <c r="CF15" s="1">
        <v>40672</v>
      </c>
      <c r="DR15" t="s">
        <v>1580</v>
      </c>
      <c r="DS15" t="s">
        <v>1696</v>
      </c>
      <c r="DT15" t="s">
        <v>1697</v>
      </c>
      <c r="DU15" t="s">
        <v>1545</v>
      </c>
      <c r="DV15">
        <v>0</v>
      </c>
      <c r="DW15">
        <v>0</v>
      </c>
      <c r="DY15">
        <v>0</v>
      </c>
      <c r="DZ15">
        <v>0</v>
      </c>
      <c r="EB15">
        <v>0</v>
      </c>
      <c r="EC15">
        <v>0</v>
      </c>
      <c r="EE15">
        <v>0</v>
      </c>
      <c r="EF15">
        <v>0</v>
      </c>
      <c r="EH15" t="s">
        <v>1693</v>
      </c>
      <c r="EI15" s="2">
        <v>41075.906192129631</v>
      </c>
      <c r="EQ15" t="s">
        <v>1693</v>
      </c>
      <c r="ES15" t="s">
        <v>1693</v>
      </c>
      <c r="ET15" s="3">
        <v>0.875</v>
      </c>
      <c r="EU15" s="3">
        <v>0.99305555555555547</v>
      </c>
      <c r="EV15" t="s">
        <v>307</v>
      </c>
      <c r="EW15" t="s">
        <v>836</v>
      </c>
      <c r="EX15">
        <v>256837550</v>
      </c>
      <c r="EY15" s="13" t="s">
        <v>556</v>
      </c>
      <c r="EZ15" s="18" t="s">
        <v>28</v>
      </c>
    </row>
    <row r="16" spans="1:156">
      <c r="A16">
        <v>411</v>
      </c>
      <c r="B16" s="13" t="s">
        <v>64</v>
      </c>
      <c r="C16" s="1">
        <v>41096</v>
      </c>
      <c r="D16" t="s">
        <v>65</v>
      </c>
      <c r="E16">
        <v>1</v>
      </c>
      <c r="F16">
        <v>1</v>
      </c>
      <c r="G16">
        <v>10</v>
      </c>
      <c r="H16" t="s">
        <v>66</v>
      </c>
      <c r="I16" t="s">
        <v>1618</v>
      </c>
      <c r="J16" t="s">
        <v>1689</v>
      </c>
      <c r="K16" t="s">
        <v>1678</v>
      </c>
      <c r="L16" t="s">
        <v>1365</v>
      </c>
      <c r="M16" t="s">
        <v>1366</v>
      </c>
      <c r="S16" t="s">
        <v>1693</v>
      </c>
      <c r="T16" t="s">
        <v>1693</v>
      </c>
      <c r="U16" t="s">
        <v>65</v>
      </c>
      <c r="W16" t="s">
        <v>1693</v>
      </c>
      <c r="X16" t="s">
        <v>1693</v>
      </c>
      <c r="AA16" t="s">
        <v>1693</v>
      </c>
      <c r="AB16" t="s">
        <v>1693</v>
      </c>
      <c r="AF16" t="s">
        <v>1693</v>
      </c>
      <c r="AL16" t="s">
        <v>1664</v>
      </c>
      <c r="AM16" t="s">
        <v>67</v>
      </c>
      <c r="BP16" t="s">
        <v>1693</v>
      </c>
      <c r="CC16" t="s">
        <v>1696</v>
      </c>
      <c r="CD16" t="s">
        <v>1368</v>
      </c>
      <c r="CE16" t="s">
        <v>993</v>
      </c>
      <c r="CF16" t="s">
        <v>625</v>
      </c>
      <c r="DR16" s="1">
        <v>41096</v>
      </c>
      <c r="DS16">
        <v>0</v>
      </c>
      <c r="DT16">
        <v>0</v>
      </c>
      <c r="DV16">
        <v>0</v>
      </c>
      <c r="DW16">
        <v>0</v>
      </c>
      <c r="DY16">
        <v>0</v>
      </c>
      <c r="DZ16">
        <v>0</v>
      </c>
      <c r="EB16">
        <v>0</v>
      </c>
      <c r="EC16">
        <v>0</v>
      </c>
      <c r="EE16">
        <v>0</v>
      </c>
      <c r="EF16">
        <v>0</v>
      </c>
      <c r="EI16" s="2">
        <v>41084.635381944441</v>
      </c>
      <c r="EQ16" t="s">
        <v>1693</v>
      </c>
      <c r="ET16" s="3">
        <v>0.58333333333333337</v>
      </c>
      <c r="EU16" s="3">
        <v>0.97916666666666663</v>
      </c>
      <c r="EV16" t="s">
        <v>1581</v>
      </c>
      <c r="EX16" t="s">
        <v>125</v>
      </c>
      <c r="EY16" s="13" t="s">
        <v>556</v>
      </c>
      <c r="EZ16" s="18" t="s">
        <v>29</v>
      </c>
    </row>
    <row r="17" spans="1:156">
      <c r="A17">
        <v>412</v>
      </c>
      <c r="B17" s="13" t="s">
        <v>126</v>
      </c>
      <c r="C17" t="s">
        <v>1383</v>
      </c>
      <c r="D17" t="s">
        <v>388</v>
      </c>
      <c r="E17">
        <v>5</v>
      </c>
      <c r="F17">
        <v>0</v>
      </c>
      <c r="G17">
        <v>0</v>
      </c>
      <c r="H17" t="s">
        <v>127</v>
      </c>
      <c r="I17" t="s">
        <v>1688</v>
      </c>
      <c r="J17" t="s">
        <v>1689</v>
      </c>
      <c r="K17" t="s">
        <v>1652</v>
      </c>
      <c r="L17" t="s">
        <v>1691</v>
      </c>
      <c r="M17" t="s">
        <v>1692</v>
      </c>
      <c r="T17" t="s">
        <v>1693</v>
      </c>
      <c r="U17" t="s">
        <v>388</v>
      </c>
      <c r="Y17" t="s">
        <v>1693</v>
      </c>
      <c r="AI17" t="s">
        <v>1693</v>
      </c>
      <c r="AL17" t="s">
        <v>1681</v>
      </c>
      <c r="AM17" t="s">
        <v>446</v>
      </c>
      <c r="CC17" t="s">
        <v>1696</v>
      </c>
      <c r="CE17" t="s">
        <v>1697</v>
      </c>
      <c r="CF17" s="1">
        <v>41066</v>
      </c>
      <c r="DB17" t="s">
        <v>1693</v>
      </c>
      <c r="DR17" t="s">
        <v>1383</v>
      </c>
      <c r="DS17">
        <v>0</v>
      </c>
      <c r="DT17">
        <v>0</v>
      </c>
      <c r="DV17">
        <v>0</v>
      </c>
      <c r="DW17">
        <v>0</v>
      </c>
      <c r="DY17">
        <v>0</v>
      </c>
      <c r="DZ17">
        <v>0</v>
      </c>
      <c r="EB17">
        <v>0</v>
      </c>
      <c r="EC17">
        <v>0</v>
      </c>
      <c r="EE17">
        <v>0</v>
      </c>
      <c r="EF17">
        <v>0</v>
      </c>
      <c r="EI17" s="2">
        <v>41085.619629629633</v>
      </c>
      <c r="EO17" t="s">
        <v>1693</v>
      </c>
      <c r="ES17" t="s">
        <v>1693</v>
      </c>
      <c r="ET17" s="3">
        <v>0.60069444444444442</v>
      </c>
      <c r="EU17" s="3">
        <v>0.77083333333333337</v>
      </c>
      <c r="EV17" t="s">
        <v>1453</v>
      </c>
      <c r="EW17" t="s">
        <v>72</v>
      </c>
      <c r="EX17" t="s">
        <v>447</v>
      </c>
      <c r="EY17" s="13" t="s">
        <v>556</v>
      </c>
      <c r="EZ17" s="18" t="s">
        <v>30</v>
      </c>
    </row>
    <row r="18" spans="1:156">
      <c r="B18" s="12"/>
      <c r="C18"/>
      <c r="EI18" s="2"/>
      <c r="ET18" s="3"/>
      <c r="EU18" s="3"/>
    </row>
    <row r="19" spans="1:156">
      <c r="B19" s="12"/>
      <c r="C19"/>
      <c r="EI19" s="2"/>
      <c r="ET19" s="3"/>
      <c r="EU19" s="3"/>
    </row>
    <row r="20" spans="1:156">
      <c r="B20" s="12"/>
      <c r="C20"/>
      <c r="EI20" s="2"/>
      <c r="ET20" s="3"/>
      <c r="EU20" s="3"/>
    </row>
    <row r="21" spans="1:156">
      <c r="B21" s="12"/>
      <c r="C21"/>
      <c r="EI21" s="2"/>
      <c r="ET21" s="3"/>
      <c r="EU21" s="3"/>
    </row>
    <row r="22" spans="1:156">
      <c r="B22" s="12"/>
      <c r="C22"/>
      <c r="EI22" s="2"/>
      <c r="ET22" s="3"/>
      <c r="EU22" s="3"/>
    </row>
    <row r="23" spans="1:156">
      <c r="B23" s="12"/>
    </row>
  </sheetData>
  <autoFilter ref="A1:EY16"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EZ210"/>
  <sheetViews>
    <sheetView workbookViewId="0">
      <pane xSplit="1" ySplit="1" topLeftCell="B194" activePane="bottomRight" state="frozen"/>
      <selection pane="topRight" activeCell="B1" sqref="B1"/>
      <selection pane="bottomLeft" activeCell="A2" sqref="A2"/>
      <selection pane="bottomRight" activeCell="B217" sqref="B217"/>
    </sheetView>
  </sheetViews>
  <sheetFormatPr defaultColWidth="8.85546875" defaultRowHeight="15"/>
  <cols>
    <col min="1" max="1" width="5.7109375" customWidth="1"/>
    <col min="2" max="2" width="81.140625" customWidth="1"/>
    <col min="3" max="3" width="13" style="4" hidden="1" customWidth="1"/>
    <col min="4" max="4" width="81.140625" hidden="1" customWidth="1"/>
    <col min="5" max="5" width="10.42578125" hidden="1" customWidth="1"/>
    <col min="6" max="6" width="15" hidden="1" customWidth="1"/>
    <col min="7" max="7" width="12.28515625" hidden="1" customWidth="1"/>
    <col min="8" max="8" width="81.140625" hidden="1" customWidth="1"/>
    <col min="9" max="9" width="12.28515625" hidden="1" customWidth="1"/>
    <col min="10" max="10" width="11.140625" hidden="1" customWidth="1"/>
    <col min="11" max="11" width="20" hidden="1" customWidth="1"/>
    <col min="12" max="12" width="23.28515625" hidden="1" customWidth="1"/>
    <col min="13" max="13" width="32.140625" hidden="1" customWidth="1"/>
    <col min="14" max="14" width="9.42578125" hidden="1" customWidth="1"/>
    <col min="15" max="20" width="15.42578125" hidden="1" customWidth="1"/>
    <col min="21" max="21" width="81.140625" hidden="1" customWidth="1"/>
    <col min="22" max="22" width="9.42578125" hidden="1" customWidth="1"/>
    <col min="23" max="23" width="15.42578125" hidden="1" customWidth="1"/>
    <col min="24" max="24" width="17.7109375" hidden="1" customWidth="1"/>
    <col min="25" max="25" width="15.42578125" hidden="1" customWidth="1"/>
    <col min="26" max="26" width="9.42578125" hidden="1" customWidth="1"/>
    <col min="27" max="29" width="15.42578125" hidden="1" customWidth="1"/>
    <col min="30" max="30" width="17.7109375" hidden="1" customWidth="1"/>
    <col min="31" max="31" width="9.42578125" hidden="1" customWidth="1"/>
    <col min="32" max="34" width="15.42578125" hidden="1" customWidth="1"/>
    <col min="35" max="35" width="17.7109375" hidden="1" customWidth="1"/>
    <col min="36" max="37" width="15.42578125" hidden="1" customWidth="1"/>
    <col min="38" max="38" width="13.7109375" hidden="1" customWidth="1"/>
    <col min="39" max="39" width="81.140625" hidden="1" customWidth="1"/>
    <col min="40" max="40" width="21.42578125" hidden="1" customWidth="1"/>
    <col min="41" max="41" width="23.85546875" hidden="1" customWidth="1"/>
    <col min="42" max="42" width="25" hidden="1" customWidth="1"/>
    <col min="43" max="43" width="26" hidden="1" customWidth="1"/>
    <col min="44" max="44" width="22.7109375" hidden="1" customWidth="1"/>
    <col min="45" max="45" width="27.42578125" hidden="1" customWidth="1"/>
    <col min="46" max="46" width="33.28515625" hidden="1" customWidth="1"/>
    <col min="47" max="47" width="26.42578125" hidden="1" customWidth="1"/>
    <col min="48" max="48" width="30.7109375" hidden="1" customWidth="1"/>
    <col min="49" max="49" width="23.42578125" hidden="1" customWidth="1"/>
    <col min="50" max="50" width="27.7109375" hidden="1" customWidth="1"/>
    <col min="51" max="51" width="28.28515625" hidden="1" customWidth="1"/>
    <col min="52" max="52" width="31" hidden="1" customWidth="1"/>
    <col min="53" max="53" width="26.42578125" hidden="1" customWidth="1"/>
    <col min="54" max="54" width="25.7109375" hidden="1" customWidth="1"/>
    <col min="55" max="55" width="21.140625" hidden="1" customWidth="1"/>
    <col min="56" max="56" width="24.140625" hidden="1" customWidth="1"/>
    <col min="57" max="57" width="29.42578125" hidden="1" customWidth="1"/>
    <col min="58" max="58" width="24.42578125" hidden="1" customWidth="1"/>
    <col min="59" max="72" width="23.85546875" hidden="1" customWidth="1"/>
    <col min="73" max="74" width="19.42578125" hidden="1" customWidth="1"/>
    <col min="75" max="75" width="15.42578125" hidden="1" customWidth="1"/>
    <col min="76" max="76" width="17.7109375" hidden="1" customWidth="1"/>
    <col min="77" max="78" width="18.28515625" hidden="1" customWidth="1"/>
    <col min="79" max="79" width="17.7109375" hidden="1" customWidth="1"/>
    <col min="80" max="80" width="14.140625" hidden="1" customWidth="1"/>
    <col min="81" max="81" width="23.42578125" hidden="1" customWidth="1"/>
    <col min="82" max="82" width="81.140625" hidden="1" customWidth="1"/>
    <col min="83" max="83" width="28" hidden="1" customWidth="1"/>
    <col min="84" max="84" width="27.42578125" hidden="1" customWidth="1"/>
    <col min="85" max="87" width="7.42578125" hidden="1" customWidth="1"/>
    <col min="88" max="88" width="26.140625" hidden="1" customWidth="1"/>
    <col min="89" max="93" width="7.140625" hidden="1" customWidth="1"/>
    <col min="94" max="96" width="9.42578125" hidden="1" customWidth="1"/>
    <col min="97" max="102" width="9.140625" hidden="1" customWidth="1"/>
    <col min="103" max="105" width="9.42578125" hidden="1" customWidth="1"/>
    <col min="106" max="111" width="8.85546875" hidden="1" customWidth="1"/>
    <col min="112" max="117" width="9.42578125" hidden="1" customWidth="1"/>
    <col min="118" max="119" width="8" hidden="1" customWidth="1"/>
    <col min="120" max="120" width="8.28515625" hidden="1" customWidth="1"/>
    <col min="121" max="121" width="26" hidden="1" customWidth="1"/>
    <col min="122" max="122" width="14.7109375" hidden="1" customWidth="1"/>
    <col min="123" max="123" width="23.42578125" hidden="1" customWidth="1"/>
    <col min="124" max="124" width="28" hidden="1" customWidth="1"/>
    <col min="125" max="125" width="27.42578125" hidden="1" customWidth="1"/>
    <col min="126" max="126" width="23.42578125" hidden="1" customWidth="1"/>
    <col min="127" max="127" width="28" hidden="1" customWidth="1"/>
    <col min="128" max="128" width="27.42578125" hidden="1" customWidth="1"/>
    <col min="129" max="129" width="23.42578125" hidden="1" customWidth="1"/>
    <col min="130" max="130" width="28" hidden="1" customWidth="1"/>
    <col min="131" max="131" width="27.42578125" hidden="1" customWidth="1"/>
    <col min="132" max="132" width="23.42578125" hidden="1" customWidth="1"/>
    <col min="133" max="133" width="28" hidden="1" customWidth="1"/>
    <col min="134" max="134" width="27.42578125" hidden="1" customWidth="1"/>
    <col min="135" max="135" width="23.42578125" hidden="1" customWidth="1"/>
    <col min="136" max="136" width="28" hidden="1" customWidth="1"/>
    <col min="137" max="137" width="27.42578125" hidden="1" customWidth="1"/>
    <col min="138" max="138" width="13.42578125" hidden="1" customWidth="1"/>
    <col min="139" max="139" width="34" hidden="1" customWidth="1"/>
    <col min="140" max="141" width="15.42578125" hidden="1" customWidth="1"/>
    <col min="142" max="143" width="10.85546875" hidden="1" customWidth="1"/>
    <col min="144" max="144" width="26" hidden="1" customWidth="1"/>
    <col min="145" max="145" width="22.140625" hidden="1" customWidth="1"/>
    <col min="146" max="146" width="10.85546875" hidden="1" customWidth="1"/>
    <col min="147" max="147" width="16.140625" hidden="1" customWidth="1"/>
    <col min="148" max="148" width="19.42578125" hidden="1" customWidth="1"/>
    <col min="149" max="150" width="17.7109375" hidden="1" customWidth="1"/>
    <col min="151" max="151" width="19.140625" hidden="1" customWidth="1"/>
    <col min="152" max="154" width="81.140625" hidden="1" customWidth="1"/>
    <col min="155" max="155" width="6.140625" customWidth="1"/>
    <col min="156" max="156" width="89" customWidth="1"/>
  </cols>
  <sheetData>
    <row r="1" spans="1:156">
      <c r="A1" t="s">
        <v>1776</v>
      </c>
      <c r="B1" t="s">
        <v>1777</v>
      </c>
      <c r="C1" s="4" t="s">
        <v>1778</v>
      </c>
      <c r="D1" t="s">
        <v>1779</v>
      </c>
      <c r="E1" t="s">
        <v>1780</v>
      </c>
      <c r="F1" t="s">
        <v>1781</v>
      </c>
      <c r="G1" t="s">
        <v>1782</v>
      </c>
      <c r="H1" t="s">
        <v>1783</v>
      </c>
      <c r="I1" t="s">
        <v>1784</v>
      </c>
      <c r="J1" t="s">
        <v>1785</v>
      </c>
      <c r="K1" t="s">
        <v>1786</v>
      </c>
      <c r="L1" t="s">
        <v>1787</v>
      </c>
      <c r="M1" t="s">
        <v>1788</v>
      </c>
      <c r="N1" t="s">
        <v>1789</v>
      </c>
      <c r="O1" t="s">
        <v>1790</v>
      </c>
      <c r="P1" t="s">
        <v>1791</v>
      </c>
      <c r="Q1" t="s">
        <v>1792</v>
      </c>
      <c r="R1" t="s">
        <v>1793</v>
      </c>
      <c r="S1" t="s">
        <v>1794</v>
      </c>
      <c r="T1" t="s">
        <v>1795</v>
      </c>
      <c r="U1" t="s">
        <v>1796</v>
      </c>
      <c r="V1" t="s">
        <v>1797</v>
      </c>
      <c r="W1" t="s">
        <v>1798</v>
      </c>
      <c r="X1" t="s">
        <v>1799</v>
      </c>
      <c r="Y1" t="s">
        <v>1800</v>
      </c>
      <c r="Z1" t="s">
        <v>1801</v>
      </c>
      <c r="AA1" t="s">
        <v>1802</v>
      </c>
      <c r="AB1" t="s">
        <v>1803</v>
      </c>
      <c r="AC1" t="s">
        <v>1804</v>
      </c>
      <c r="AD1" t="s">
        <v>1805</v>
      </c>
      <c r="AE1" t="s">
        <v>1806</v>
      </c>
      <c r="AF1" t="s">
        <v>1807</v>
      </c>
      <c r="AG1" t="s">
        <v>1808</v>
      </c>
      <c r="AH1" t="s">
        <v>1809</v>
      </c>
      <c r="AI1" t="s">
        <v>1810</v>
      </c>
      <c r="AJ1" t="s">
        <v>1811</v>
      </c>
      <c r="AK1" t="s">
        <v>1812</v>
      </c>
      <c r="AL1" t="s">
        <v>1813</v>
      </c>
      <c r="AM1" t="s">
        <v>1814</v>
      </c>
      <c r="AN1" t="s">
        <v>1815</v>
      </c>
      <c r="AO1" t="s">
        <v>1816</v>
      </c>
      <c r="AP1" t="s">
        <v>1817</v>
      </c>
      <c r="AQ1" t="s">
        <v>1822</v>
      </c>
      <c r="AR1" t="s">
        <v>1823</v>
      </c>
      <c r="AS1" t="s">
        <v>1824</v>
      </c>
      <c r="AT1" t="s">
        <v>1825</v>
      </c>
      <c r="AU1" t="s">
        <v>1826</v>
      </c>
      <c r="AV1" t="s">
        <v>1827</v>
      </c>
      <c r="AW1" t="s">
        <v>1828</v>
      </c>
      <c r="AX1" t="s">
        <v>1829</v>
      </c>
      <c r="AY1" t="s">
        <v>1830</v>
      </c>
      <c r="AZ1" t="s">
        <v>1831</v>
      </c>
      <c r="BA1" t="s">
        <v>1832</v>
      </c>
      <c r="BB1" t="s">
        <v>1833</v>
      </c>
      <c r="BC1" t="s">
        <v>1834</v>
      </c>
      <c r="BD1" t="s">
        <v>1835</v>
      </c>
      <c r="BE1" t="s">
        <v>1836</v>
      </c>
      <c r="BF1" t="s">
        <v>1837</v>
      </c>
      <c r="BG1" t="s">
        <v>1838</v>
      </c>
      <c r="BH1" t="s">
        <v>1839</v>
      </c>
      <c r="BI1" t="s">
        <v>1840</v>
      </c>
      <c r="BJ1" t="s">
        <v>1841</v>
      </c>
      <c r="BK1" t="s">
        <v>1842</v>
      </c>
      <c r="BL1" t="s">
        <v>1843</v>
      </c>
      <c r="BM1" t="s">
        <v>1844</v>
      </c>
      <c r="BN1" t="s">
        <v>1845</v>
      </c>
      <c r="BO1" t="s">
        <v>1846</v>
      </c>
      <c r="BP1" t="s">
        <v>1847</v>
      </c>
      <c r="BQ1" t="s">
        <v>1848</v>
      </c>
      <c r="BR1" t="s">
        <v>1849</v>
      </c>
      <c r="BS1" t="s">
        <v>1850</v>
      </c>
      <c r="BT1" t="s">
        <v>1851</v>
      </c>
      <c r="BU1" t="s">
        <v>1852</v>
      </c>
      <c r="BV1" t="s">
        <v>1853</v>
      </c>
      <c r="BW1" t="s">
        <v>1712</v>
      </c>
      <c r="BX1" t="s">
        <v>1713</v>
      </c>
      <c r="BY1" t="s">
        <v>1714</v>
      </c>
      <c r="BZ1" t="s">
        <v>1715</v>
      </c>
      <c r="CA1" t="s">
        <v>1716</v>
      </c>
      <c r="CB1" t="s">
        <v>1717</v>
      </c>
      <c r="CC1" t="s">
        <v>1718</v>
      </c>
      <c r="CD1" t="s">
        <v>1719</v>
      </c>
      <c r="CE1" t="s">
        <v>1720</v>
      </c>
      <c r="CF1" t="s">
        <v>1721</v>
      </c>
      <c r="CG1" t="s">
        <v>1722</v>
      </c>
      <c r="CH1" t="s">
        <v>1723</v>
      </c>
      <c r="CI1" t="s">
        <v>1724</v>
      </c>
      <c r="CJ1" t="s">
        <v>1725</v>
      </c>
      <c r="CK1" t="s">
        <v>1726</v>
      </c>
      <c r="CL1" t="s">
        <v>1727</v>
      </c>
      <c r="CM1" t="s">
        <v>1728</v>
      </c>
      <c r="CN1" t="s">
        <v>1729</v>
      </c>
      <c r="CO1" t="s">
        <v>1730</v>
      </c>
      <c r="CP1" t="s">
        <v>1731</v>
      </c>
      <c r="CQ1" t="s">
        <v>1732</v>
      </c>
      <c r="CR1" t="s">
        <v>1733</v>
      </c>
      <c r="CS1" t="s">
        <v>1734</v>
      </c>
      <c r="CT1" t="s">
        <v>1735</v>
      </c>
      <c r="CU1" t="s">
        <v>1736</v>
      </c>
      <c r="CV1" t="s">
        <v>1737</v>
      </c>
      <c r="CW1" t="s">
        <v>1738</v>
      </c>
      <c r="CX1" t="s">
        <v>1739</v>
      </c>
      <c r="CY1" t="s">
        <v>1740</v>
      </c>
      <c r="CZ1" t="s">
        <v>1741</v>
      </c>
      <c r="DA1" t="s">
        <v>1742</v>
      </c>
      <c r="DB1" t="s">
        <v>1743</v>
      </c>
      <c r="DC1" t="s">
        <v>1744</v>
      </c>
      <c r="DD1" t="s">
        <v>1745</v>
      </c>
      <c r="DE1" t="s">
        <v>1746</v>
      </c>
      <c r="DF1" t="s">
        <v>1747</v>
      </c>
      <c r="DG1" t="s">
        <v>1748</v>
      </c>
      <c r="DH1" t="s">
        <v>1749</v>
      </c>
      <c r="DI1" t="s">
        <v>1750</v>
      </c>
      <c r="DJ1" t="s">
        <v>1751</v>
      </c>
      <c r="DK1" t="s">
        <v>1752</v>
      </c>
      <c r="DL1" t="s">
        <v>1753</v>
      </c>
      <c r="DM1" t="s">
        <v>1754</v>
      </c>
      <c r="DN1" t="s">
        <v>1755</v>
      </c>
      <c r="DO1" t="s">
        <v>1756</v>
      </c>
      <c r="DP1" t="s">
        <v>1854</v>
      </c>
      <c r="DQ1" t="s">
        <v>1855</v>
      </c>
      <c r="DR1" t="s">
        <v>1856</v>
      </c>
      <c r="DS1" t="s">
        <v>1857</v>
      </c>
      <c r="DT1" t="s">
        <v>1858</v>
      </c>
      <c r="DU1" t="s">
        <v>1859</v>
      </c>
      <c r="DV1" t="s">
        <v>1860</v>
      </c>
      <c r="DW1" t="s">
        <v>1861</v>
      </c>
      <c r="DX1" t="s">
        <v>1862</v>
      </c>
      <c r="DY1" t="s">
        <v>1863</v>
      </c>
      <c r="DZ1" t="s">
        <v>1864</v>
      </c>
      <c r="EA1" t="s">
        <v>1865</v>
      </c>
      <c r="EB1" t="s">
        <v>1866</v>
      </c>
      <c r="EC1" t="s">
        <v>1867</v>
      </c>
      <c r="ED1" t="s">
        <v>1868</v>
      </c>
      <c r="EE1" t="s">
        <v>1869</v>
      </c>
      <c r="EF1" t="s">
        <v>1870</v>
      </c>
      <c r="EG1" t="s">
        <v>1871</v>
      </c>
      <c r="EH1" t="s">
        <v>1872</v>
      </c>
      <c r="EI1" t="s">
        <v>1873</v>
      </c>
      <c r="EJ1" t="s">
        <v>1874</v>
      </c>
      <c r="EK1" t="s">
        <v>1875</v>
      </c>
      <c r="EL1" t="s">
        <v>1876</v>
      </c>
      <c r="EM1" t="s">
        <v>1877</v>
      </c>
      <c r="EN1" t="s">
        <v>1878</v>
      </c>
      <c r="EO1" t="s">
        <v>1879</v>
      </c>
      <c r="EP1" t="s">
        <v>1880</v>
      </c>
      <c r="EQ1" t="s">
        <v>1881</v>
      </c>
      <c r="ER1" t="s">
        <v>1882</v>
      </c>
      <c r="ES1" t="s">
        <v>1883</v>
      </c>
      <c r="ET1" t="s">
        <v>1884</v>
      </c>
      <c r="EU1" t="s">
        <v>1885</v>
      </c>
      <c r="EV1" t="s">
        <v>1886</v>
      </c>
      <c r="EW1" t="s">
        <v>1887</v>
      </c>
      <c r="EX1" t="s">
        <v>1888</v>
      </c>
      <c r="EY1" t="s">
        <v>554</v>
      </c>
    </row>
    <row r="2" spans="1:156">
      <c r="A2">
        <v>65</v>
      </c>
      <c r="B2" s="7" t="s">
        <v>1615</v>
      </c>
      <c r="C2" s="5">
        <v>40552</v>
      </c>
      <c r="D2" t="s">
        <v>1616</v>
      </c>
      <c r="E2">
        <v>0</v>
      </c>
      <c r="F2">
        <v>2</v>
      </c>
      <c r="G2">
        <v>0</v>
      </c>
      <c r="H2" t="s">
        <v>1617</v>
      </c>
      <c r="I2" t="s">
        <v>1618</v>
      </c>
      <c r="J2" t="s">
        <v>1661</v>
      </c>
      <c r="K2" t="s">
        <v>1652</v>
      </c>
      <c r="L2" t="s">
        <v>1619</v>
      </c>
      <c r="M2" t="s">
        <v>1620</v>
      </c>
      <c r="N2" t="s">
        <v>1693</v>
      </c>
      <c r="S2" t="s">
        <v>1693</v>
      </c>
      <c r="U2" t="s">
        <v>1616</v>
      </c>
      <c r="AG2" t="s">
        <v>1693</v>
      </c>
      <c r="AL2" t="s">
        <v>1664</v>
      </c>
      <c r="AM2" t="s">
        <v>1621</v>
      </c>
      <c r="AV2" t="s">
        <v>1693</v>
      </c>
      <c r="BG2" t="s">
        <v>1693</v>
      </c>
      <c r="CC2" t="s">
        <v>1696</v>
      </c>
      <c r="CE2" t="s">
        <v>1622</v>
      </c>
      <c r="CF2" s="1">
        <v>40762</v>
      </c>
      <c r="DR2" t="s">
        <v>1623</v>
      </c>
      <c r="DS2">
        <v>0</v>
      </c>
      <c r="DT2">
        <v>0</v>
      </c>
      <c r="DV2">
        <v>0</v>
      </c>
      <c r="DW2">
        <v>0</v>
      </c>
      <c r="DY2">
        <v>0</v>
      </c>
      <c r="DZ2">
        <v>0</v>
      </c>
      <c r="EB2">
        <v>0</v>
      </c>
      <c r="EC2">
        <v>0</v>
      </c>
      <c r="EE2">
        <v>0</v>
      </c>
      <c r="EF2">
        <v>0</v>
      </c>
      <c r="EI2" s="2">
        <v>40882.410682870373</v>
      </c>
      <c r="ET2" s="3">
        <v>0.375</v>
      </c>
      <c r="EU2" s="3">
        <v>0.77083333333333337</v>
      </c>
      <c r="EV2" t="s">
        <v>1624</v>
      </c>
      <c r="EX2" t="s">
        <v>1625</v>
      </c>
      <c r="EY2" t="s">
        <v>555</v>
      </c>
    </row>
    <row r="3" spans="1:156">
      <c r="A3">
        <v>70</v>
      </c>
      <c r="B3" s="8" t="s">
        <v>1657</v>
      </c>
      <c r="C3" s="4" t="s">
        <v>1658</v>
      </c>
      <c r="D3" t="s">
        <v>1659</v>
      </c>
      <c r="E3">
        <v>10</v>
      </c>
      <c r="F3">
        <v>10</v>
      </c>
      <c r="G3">
        <v>8</v>
      </c>
      <c r="H3" t="s">
        <v>1660</v>
      </c>
      <c r="I3" t="s">
        <v>1688</v>
      </c>
      <c r="J3" t="s">
        <v>1661</v>
      </c>
      <c r="K3" t="s">
        <v>1690</v>
      </c>
      <c r="L3" t="s">
        <v>1662</v>
      </c>
      <c r="M3" t="s">
        <v>1663</v>
      </c>
      <c r="U3" t="s">
        <v>1659</v>
      </c>
      <c r="V3" t="s">
        <v>1693</v>
      </c>
      <c r="AL3" t="s">
        <v>1664</v>
      </c>
      <c r="AM3" t="s">
        <v>1665</v>
      </c>
      <c r="CC3" t="s">
        <v>1696</v>
      </c>
      <c r="CE3" t="s">
        <v>1666</v>
      </c>
      <c r="CF3" s="1">
        <v>40887</v>
      </c>
      <c r="CW3" t="s">
        <v>1693</v>
      </c>
      <c r="DR3" t="s">
        <v>1757</v>
      </c>
      <c r="DS3">
        <v>0</v>
      </c>
      <c r="DT3">
        <v>0</v>
      </c>
      <c r="DV3">
        <v>0</v>
      </c>
      <c r="DW3">
        <v>0</v>
      </c>
      <c r="DY3">
        <v>0</v>
      </c>
      <c r="DZ3">
        <v>0</v>
      </c>
      <c r="EB3">
        <v>0</v>
      </c>
      <c r="EC3">
        <v>0</v>
      </c>
      <c r="EE3">
        <v>0</v>
      </c>
      <c r="EF3">
        <v>0</v>
      </c>
      <c r="EI3" s="2">
        <v>40883.568032407406</v>
      </c>
      <c r="EQ3" t="s">
        <v>1693</v>
      </c>
      <c r="ET3" s="3">
        <v>0.43055555555555558</v>
      </c>
      <c r="EU3" s="3">
        <v>0.77083333333333337</v>
      </c>
      <c r="EV3" t="s">
        <v>1758</v>
      </c>
      <c r="EX3" t="s">
        <v>1663</v>
      </c>
      <c r="EY3" t="s">
        <v>556</v>
      </c>
      <c r="EZ3" t="s">
        <v>101</v>
      </c>
    </row>
    <row r="4" spans="1:156">
      <c r="A4">
        <v>73</v>
      </c>
      <c r="B4" s="8" t="s">
        <v>1648</v>
      </c>
      <c r="C4" s="5">
        <v>40827</v>
      </c>
      <c r="D4" t="s">
        <v>1649</v>
      </c>
      <c r="E4">
        <v>5</v>
      </c>
      <c r="F4">
        <v>0</v>
      </c>
      <c r="G4">
        <v>107</v>
      </c>
      <c r="H4" t="s">
        <v>1650</v>
      </c>
      <c r="I4" t="s">
        <v>1688</v>
      </c>
      <c r="J4" t="s">
        <v>1689</v>
      </c>
      <c r="K4" t="s">
        <v>1690</v>
      </c>
      <c r="L4" t="s">
        <v>1691</v>
      </c>
      <c r="M4" t="s">
        <v>1692</v>
      </c>
      <c r="Q4" t="s">
        <v>1693</v>
      </c>
      <c r="S4" t="s">
        <v>1693</v>
      </c>
      <c r="T4" t="s">
        <v>1693</v>
      </c>
      <c r="U4" t="s">
        <v>1649</v>
      </c>
      <c r="X4" t="s">
        <v>1693</v>
      </c>
      <c r="Y4" t="s">
        <v>1693</v>
      </c>
      <c r="AA4" t="s">
        <v>1693</v>
      </c>
      <c r="AG4" t="s">
        <v>1693</v>
      </c>
      <c r="AL4" t="s">
        <v>1694</v>
      </c>
      <c r="AM4" t="s">
        <v>1593</v>
      </c>
      <c r="CC4" t="s">
        <v>1696</v>
      </c>
      <c r="CE4" t="s">
        <v>1697</v>
      </c>
      <c r="CF4" t="s">
        <v>1656</v>
      </c>
      <c r="DA4" t="s">
        <v>1693</v>
      </c>
      <c r="DB4" t="s">
        <v>1693</v>
      </c>
      <c r="DM4" t="s">
        <v>1693</v>
      </c>
      <c r="DR4" s="1">
        <v>40827</v>
      </c>
      <c r="DS4" t="s">
        <v>1696</v>
      </c>
      <c r="DT4" t="s">
        <v>1697</v>
      </c>
      <c r="DU4" s="1">
        <v>40887</v>
      </c>
      <c r="DV4" t="s">
        <v>1696</v>
      </c>
      <c r="DW4" t="s">
        <v>1697</v>
      </c>
      <c r="DX4" t="s">
        <v>1656</v>
      </c>
      <c r="DY4">
        <v>0</v>
      </c>
      <c r="DZ4">
        <v>0</v>
      </c>
      <c r="EB4">
        <v>0</v>
      </c>
      <c r="EC4">
        <v>0</v>
      </c>
      <c r="EE4">
        <v>0</v>
      </c>
      <c r="EF4">
        <v>0</v>
      </c>
      <c r="EH4" t="s">
        <v>1693</v>
      </c>
      <c r="EI4" s="2">
        <v>40884.921527777777</v>
      </c>
      <c r="EO4" t="s">
        <v>1693</v>
      </c>
      <c r="ET4" s="3">
        <v>0.38541666666666669</v>
      </c>
      <c r="EU4" s="3">
        <v>0.5625</v>
      </c>
      <c r="EV4" t="s">
        <v>1594</v>
      </c>
      <c r="EW4" t="s">
        <v>1595</v>
      </c>
      <c r="EX4" t="s">
        <v>1596</v>
      </c>
      <c r="EY4" t="s">
        <v>556</v>
      </c>
      <c r="EZ4" t="s">
        <v>101</v>
      </c>
    </row>
    <row r="5" spans="1:156">
      <c r="A5">
        <v>84</v>
      </c>
      <c r="B5" s="7" t="s">
        <v>1771</v>
      </c>
      <c r="C5" s="4" t="s">
        <v>1760</v>
      </c>
      <c r="D5" t="s">
        <v>1772</v>
      </c>
      <c r="E5">
        <v>3</v>
      </c>
      <c r="F5">
        <v>0</v>
      </c>
      <c r="G5">
        <v>53</v>
      </c>
      <c r="H5" t="s">
        <v>1591</v>
      </c>
      <c r="I5" t="s">
        <v>1688</v>
      </c>
      <c r="J5" t="s">
        <v>1689</v>
      </c>
      <c r="K5" t="s">
        <v>1678</v>
      </c>
      <c r="L5" t="s">
        <v>1679</v>
      </c>
      <c r="M5" t="s">
        <v>1680</v>
      </c>
      <c r="N5" t="s">
        <v>1693</v>
      </c>
      <c r="Q5" t="s">
        <v>1693</v>
      </c>
      <c r="S5" t="s">
        <v>1693</v>
      </c>
      <c r="T5" t="s">
        <v>1693</v>
      </c>
      <c r="U5" t="s">
        <v>1772</v>
      </c>
      <c r="V5" t="s">
        <v>1693</v>
      </c>
      <c r="W5" t="s">
        <v>1693</v>
      </c>
      <c r="Y5" t="s">
        <v>1693</v>
      </c>
      <c r="Z5" t="s">
        <v>1693</v>
      </c>
      <c r="AA5" t="s">
        <v>1693</v>
      </c>
      <c r="AJ5" t="s">
        <v>1693</v>
      </c>
      <c r="AL5" t="s">
        <v>1681</v>
      </c>
      <c r="AM5" t="s">
        <v>1682</v>
      </c>
      <c r="AX5" t="s">
        <v>1693</v>
      </c>
      <c r="BN5" t="s">
        <v>1693</v>
      </c>
      <c r="BS5" t="s">
        <v>1693</v>
      </c>
      <c r="CC5" t="s">
        <v>1696</v>
      </c>
      <c r="CE5" t="s">
        <v>1683</v>
      </c>
      <c r="CF5" s="1">
        <v>40797</v>
      </c>
      <c r="DF5" t="s">
        <v>1693</v>
      </c>
      <c r="DI5" t="s">
        <v>1693</v>
      </c>
      <c r="DR5" t="s">
        <v>1760</v>
      </c>
      <c r="DS5" t="s">
        <v>1696</v>
      </c>
      <c r="DT5" t="s">
        <v>1666</v>
      </c>
      <c r="DU5" t="s">
        <v>1684</v>
      </c>
      <c r="DV5">
        <v>0</v>
      </c>
      <c r="DW5">
        <v>0</v>
      </c>
      <c r="DY5">
        <v>0</v>
      </c>
      <c r="DZ5">
        <v>0</v>
      </c>
      <c r="EB5">
        <v>0</v>
      </c>
      <c r="EC5">
        <v>0</v>
      </c>
      <c r="EE5">
        <v>0</v>
      </c>
      <c r="EF5">
        <v>0</v>
      </c>
      <c r="EH5" t="s">
        <v>1693</v>
      </c>
      <c r="EI5" s="2">
        <v>40910.802141203705</v>
      </c>
      <c r="EQ5" t="s">
        <v>1693</v>
      </c>
      <c r="ET5" s="3">
        <v>0.36458333333333331</v>
      </c>
      <c r="EU5" s="3">
        <v>0.48958333333333331</v>
      </c>
      <c r="EV5" t="s">
        <v>1592</v>
      </c>
      <c r="EX5" t="s">
        <v>1686</v>
      </c>
      <c r="EY5" t="s">
        <v>555</v>
      </c>
    </row>
    <row r="6" spans="1:156">
      <c r="A6">
        <v>90</v>
      </c>
      <c r="B6" s="7" t="s">
        <v>1561</v>
      </c>
      <c r="C6" s="5">
        <v>41244</v>
      </c>
      <c r="D6" t="s">
        <v>1562</v>
      </c>
      <c r="E6">
        <v>8</v>
      </c>
      <c r="F6">
        <v>0</v>
      </c>
      <c r="G6">
        <v>10</v>
      </c>
      <c r="H6" t="s">
        <v>1563</v>
      </c>
      <c r="I6" t="s">
        <v>1688</v>
      </c>
      <c r="J6" t="s">
        <v>1689</v>
      </c>
      <c r="K6" t="s">
        <v>1652</v>
      </c>
      <c r="L6" t="s">
        <v>1568</v>
      </c>
      <c r="M6" t="s">
        <v>1569</v>
      </c>
      <c r="P6" t="s">
        <v>1693</v>
      </c>
      <c r="S6" t="s">
        <v>1693</v>
      </c>
      <c r="T6" t="s">
        <v>1693</v>
      </c>
      <c r="U6" t="s">
        <v>1562</v>
      </c>
      <c r="W6" t="s">
        <v>1693</v>
      </c>
      <c r="X6" t="s">
        <v>1693</v>
      </c>
      <c r="Y6" t="s">
        <v>1693</v>
      </c>
      <c r="AA6" t="s">
        <v>1693</v>
      </c>
      <c r="AK6" t="s">
        <v>1693</v>
      </c>
      <c r="AL6" t="s">
        <v>1694</v>
      </c>
      <c r="AM6" t="s">
        <v>1564</v>
      </c>
      <c r="CC6" t="s">
        <v>1696</v>
      </c>
      <c r="CD6" t="s">
        <v>1554</v>
      </c>
      <c r="CE6" t="s">
        <v>1666</v>
      </c>
      <c r="CF6" t="s">
        <v>1555</v>
      </c>
      <c r="CP6" t="s">
        <v>1693</v>
      </c>
      <c r="CS6" t="s">
        <v>1693</v>
      </c>
      <c r="DR6" s="1">
        <v>41244</v>
      </c>
      <c r="DS6" t="s">
        <v>1696</v>
      </c>
      <c r="DT6" t="s">
        <v>1666</v>
      </c>
      <c r="DU6" t="s">
        <v>1556</v>
      </c>
      <c r="DV6">
        <v>0</v>
      </c>
      <c r="DW6">
        <v>0</v>
      </c>
      <c r="DY6">
        <v>0</v>
      </c>
      <c r="DZ6">
        <v>0</v>
      </c>
      <c r="EB6">
        <v>0</v>
      </c>
      <c r="EC6">
        <v>0</v>
      </c>
      <c r="EE6">
        <v>0</v>
      </c>
      <c r="EF6">
        <v>0</v>
      </c>
      <c r="EH6" t="s">
        <v>1693</v>
      </c>
      <c r="EI6" s="2">
        <v>40912.66642361111</v>
      </c>
      <c r="EK6" t="s">
        <v>1693</v>
      </c>
      <c r="EO6" t="s">
        <v>1693</v>
      </c>
      <c r="ET6" s="3">
        <v>0.375</v>
      </c>
      <c r="EU6" s="3">
        <v>0.75</v>
      </c>
      <c r="EV6" t="s">
        <v>1557</v>
      </c>
      <c r="EX6" t="s">
        <v>1565</v>
      </c>
      <c r="EY6" t="s">
        <v>555</v>
      </c>
    </row>
    <row r="7" spans="1:156">
      <c r="A7">
        <v>102</v>
      </c>
      <c r="B7" s="11" t="s">
        <v>1574</v>
      </c>
      <c r="C7" s="4" t="s">
        <v>1575</v>
      </c>
      <c r="D7" t="s">
        <v>1502</v>
      </c>
      <c r="E7">
        <v>0</v>
      </c>
      <c r="F7">
        <v>0</v>
      </c>
      <c r="G7">
        <v>0</v>
      </c>
      <c r="H7" t="s">
        <v>1503</v>
      </c>
      <c r="I7" t="s">
        <v>1688</v>
      </c>
      <c r="J7" t="s">
        <v>1689</v>
      </c>
      <c r="K7" t="s">
        <v>1690</v>
      </c>
      <c r="L7" t="s">
        <v>1633</v>
      </c>
      <c r="M7" t="s">
        <v>1634</v>
      </c>
      <c r="T7" t="s">
        <v>1693</v>
      </c>
      <c r="U7" t="s">
        <v>1502</v>
      </c>
      <c r="AD7" t="s">
        <v>1693</v>
      </c>
      <c r="AJ7" t="s">
        <v>1693</v>
      </c>
      <c r="AK7" t="s">
        <v>1693</v>
      </c>
      <c r="AL7" t="s">
        <v>1681</v>
      </c>
      <c r="AM7" t="s">
        <v>1635</v>
      </c>
      <c r="CC7" t="s">
        <v>1696</v>
      </c>
      <c r="CD7" t="s">
        <v>1635</v>
      </c>
      <c r="CE7" t="s">
        <v>1683</v>
      </c>
      <c r="CF7" t="s">
        <v>1656</v>
      </c>
      <c r="DR7" t="s">
        <v>1575</v>
      </c>
      <c r="DS7">
        <v>0</v>
      </c>
      <c r="DT7">
        <v>0</v>
      </c>
      <c r="DV7">
        <v>0</v>
      </c>
      <c r="DW7">
        <v>0</v>
      </c>
      <c r="DY7">
        <v>0</v>
      </c>
      <c r="DZ7">
        <v>0</v>
      </c>
      <c r="EB7">
        <v>0</v>
      </c>
      <c r="EC7">
        <v>0</v>
      </c>
      <c r="EE7">
        <v>0</v>
      </c>
      <c r="EF7">
        <v>0</v>
      </c>
      <c r="EI7" s="2">
        <v>40918.456157407411</v>
      </c>
      <c r="EQ7" t="s">
        <v>1693</v>
      </c>
      <c r="ES7" t="s">
        <v>1693</v>
      </c>
      <c r="ET7" s="3">
        <v>0.58333333333333337</v>
      </c>
      <c r="EU7" s="3">
        <v>0.63888888888888895</v>
      </c>
      <c r="EV7" t="s">
        <v>1638</v>
      </c>
      <c r="EX7">
        <v>925455708</v>
      </c>
      <c r="EY7" s="13" t="s">
        <v>556</v>
      </c>
      <c r="EZ7" s="18" t="s">
        <v>56</v>
      </c>
    </row>
    <row r="8" spans="1:156">
      <c r="A8">
        <v>110</v>
      </c>
      <c r="B8" s="8" t="s">
        <v>1495</v>
      </c>
      <c r="C8" s="4" t="s">
        <v>1496</v>
      </c>
      <c r="D8" t="s">
        <v>1497</v>
      </c>
      <c r="E8">
        <v>4</v>
      </c>
      <c r="F8">
        <v>4</v>
      </c>
      <c r="G8">
        <v>10</v>
      </c>
      <c r="H8" t="s">
        <v>1449</v>
      </c>
      <c r="I8" t="s">
        <v>1688</v>
      </c>
      <c r="J8" t="s">
        <v>1689</v>
      </c>
      <c r="K8" t="s">
        <v>1678</v>
      </c>
      <c r="L8" t="s">
        <v>1450</v>
      </c>
      <c r="M8" t="s">
        <v>1451</v>
      </c>
      <c r="S8" t="s">
        <v>1693</v>
      </c>
      <c r="T8" t="s">
        <v>1693</v>
      </c>
      <c r="U8" t="s">
        <v>1497</v>
      </c>
      <c r="W8" t="s">
        <v>1693</v>
      </c>
      <c r="X8" t="s">
        <v>1693</v>
      </c>
      <c r="AL8" t="s">
        <v>1664</v>
      </c>
      <c r="AM8" t="s">
        <v>1452</v>
      </c>
      <c r="AZ8" t="s">
        <v>1693</v>
      </c>
      <c r="BV8" t="s">
        <v>1693</v>
      </c>
      <c r="CC8" t="s">
        <v>1696</v>
      </c>
      <c r="CE8" t="s">
        <v>1622</v>
      </c>
      <c r="CF8" s="1">
        <v>40703</v>
      </c>
      <c r="DR8" t="s">
        <v>1496</v>
      </c>
      <c r="DS8">
        <v>0</v>
      </c>
      <c r="DT8">
        <v>0</v>
      </c>
      <c r="DV8">
        <v>0</v>
      </c>
      <c r="DW8">
        <v>0</v>
      </c>
      <c r="DY8">
        <v>0</v>
      </c>
      <c r="DZ8">
        <v>0</v>
      </c>
      <c r="EB8">
        <v>0</v>
      </c>
      <c r="EC8">
        <v>0</v>
      </c>
      <c r="EE8">
        <v>0</v>
      </c>
      <c r="EF8">
        <v>0</v>
      </c>
      <c r="EI8" s="2">
        <v>40919.434039351851</v>
      </c>
      <c r="EN8" t="s">
        <v>1693</v>
      </c>
      <c r="ET8" s="3">
        <v>0.35416666666666669</v>
      </c>
      <c r="EU8" s="3">
        <v>0.54166666666666663</v>
      </c>
      <c r="EV8" t="s">
        <v>1453</v>
      </c>
      <c r="EX8" t="s">
        <v>1454</v>
      </c>
      <c r="EY8" t="s">
        <v>556</v>
      </c>
      <c r="EZ8" t="s">
        <v>55</v>
      </c>
    </row>
    <row r="9" spans="1:156">
      <c r="A9">
        <v>114</v>
      </c>
      <c r="B9" s="7" t="s">
        <v>1425</v>
      </c>
      <c r="C9" s="4" t="s">
        <v>1521</v>
      </c>
      <c r="D9" t="s">
        <v>1426</v>
      </c>
      <c r="E9">
        <v>0</v>
      </c>
      <c r="F9">
        <v>5</v>
      </c>
      <c r="G9">
        <v>120</v>
      </c>
      <c r="H9" t="s">
        <v>1427</v>
      </c>
      <c r="I9" t="s">
        <v>1688</v>
      </c>
      <c r="J9" t="s">
        <v>1689</v>
      </c>
      <c r="K9" t="s">
        <v>1652</v>
      </c>
      <c r="L9" t="s">
        <v>1428</v>
      </c>
      <c r="M9" t="s">
        <v>1429</v>
      </c>
      <c r="N9" t="s">
        <v>1693</v>
      </c>
      <c r="Q9" t="s">
        <v>1693</v>
      </c>
      <c r="S9" t="s">
        <v>1693</v>
      </c>
      <c r="U9" t="s">
        <v>1426</v>
      </c>
      <c r="V9" t="s">
        <v>1693</v>
      </c>
      <c r="W9" t="s">
        <v>1693</v>
      </c>
      <c r="X9" t="s">
        <v>1693</v>
      </c>
      <c r="Z9" t="s">
        <v>1693</v>
      </c>
      <c r="AA9" t="s">
        <v>1693</v>
      </c>
      <c r="AE9" t="s">
        <v>1693</v>
      </c>
      <c r="AF9" t="s">
        <v>1693</v>
      </c>
      <c r="AG9" t="s">
        <v>1693</v>
      </c>
      <c r="AH9" t="s">
        <v>1693</v>
      </c>
      <c r="AL9" t="s">
        <v>1694</v>
      </c>
      <c r="AM9" t="s">
        <v>1430</v>
      </c>
      <c r="BU9" t="s">
        <v>1693</v>
      </c>
      <c r="CC9" t="s">
        <v>1696</v>
      </c>
      <c r="CD9" t="s">
        <v>1431</v>
      </c>
      <c r="CE9" t="s">
        <v>1666</v>
      </c>
      <c r="CF9" t="s">
        <v>1484</v>
      </c>
      <c r="DO9" t="s">
        <v>1693</v>
      </c>
      <c r="DR9" t="s">
        <v>1521</v>
      </c>
      <c r="DS9" t="s">
        <v>1696</v>
      </c>
      <c r="DT9" t="s">
        <v>1458</v>
      </c>
      <c r="DU9" s="1">
        <v>41000</v>
      </c>
      <c r="DV9">
        <v>0</v>
      </c>
      <c r="DW9">
        <v>0</v>
      </c>
      <c r="DY9">
        <v>0</v>
      </c>
      <c r="DZ9">
        <v>0</v>
      </c>
      <c r="EB9">
        <v>0</v>
      </c>
      <c r="EC9">
        <v>0</v>
      </c>
      <c r="EE9">
        <v>0</v>
      </c>
      <c r="EF9">
        <v>0</v>
      </c>
      <c r="EI9" s="2">
        <v>40921.029803240737</v>
      </c>
      <c r="EO9" t="s">
        <v>1693</v>
      </c>
      <c r="ET9" s="3">
        <v>0.35416666666666669</v>
      </c>
      <c r="EU9" s="3">
        <v>0.53125</v>
      </c>
      <c r="EV9" t="s">
        <v>1485</v>
      </c>
      <c r="EX9" t="s">
        <v>1432</v>
      </c>
      <c r="EY9" t="s">
        <v>555</v>
      </c>
    </row>
    <row r="10" spans="1:156">
      <c r="A10">
        <v>120</v>
      </c>
      <c r="B10" s="7" t="s">
        <v>1406</v>
      </c>
      <c r="C10" s="4" t="s">
        <v>1613</v>
      </c>
      <c r="D10" t="s">
        <v>1407</v>
      </c>
      <c r="E10">
        <v>3</v>
      </c>
      <c r="F10">
        <v>0</v>
      </c>
      <c r="G10">
        <v>0</v>
      </c>
      <c r="H10" t="s">
        <v>1599</v>
      </c>
      <c r="I10" t="s">
        <v>1688</v>
      </c>
      <c r="J10" t="s">
        <v>1689</v>
      </c>
      <c r="K10" t="s">
        <v>1652</v>
      </c>
      <c r="L10" t="s">
        <v>1568</v>
      </c>
      <c r="M10" t="s">
        <v>1569</v>
      </c>
      <c r="P10" t="s">
        <v>1693</v>
      </c>
      <c r="S10" t="s">
        <v>1693</v>
      </c>
      <c r="T10" t="s">
        <v>1693</v>
      </c>
      <c r="U10" t="s">
        <v>1407</v>
      </c>
      <c r="W10" t="s">
        <v>1693</v>
      </c>
      <c r="X10" t="s">
        <v>1693</v>
      </c>
      <c r="Y10" t="s">
        <v>1693</v>
      </c>
      <c r="AA10" t="s">
        <v>1693</v>
      </c>
      <c r="AB10" t="s">
        <v>1693</v>
      </c>
      <c r="AK10" t="s">
        <v>1693</v>
      </c>
      <c r="AL10" t="s">
        <v>1681</v>
      </c>
      <c r="AM10" t="s">
        <v>1600</v>
      </c>
      <c r="CC10" t="s">
        <v>1696</v>
      </c>
      <c r="CD10" t="s">
        <v>1408</v>
      </c>
      <c r="CE10" t="s">
        <v>1666</v>
      </c>
      <c r="CF10" t="s">
        <v>1571</v>
      </c>
      <c r="CR10" t="s">
        <v>1693</v>
      </c>
      <c r="DR10" t="s">
        <v>1613</v>
      </c>
      <c r="DS10">
        <v>0</v>
      </c>
      <c r="DT10">
        <v>0</v>
      </c>
      <c r="DV10">
        <v>0</v>
      </c>
      <c r="DW10">
        <v>0</v>
      </c>
      <c r="DY10">
        <v>0</v>
      </c>
      <c r="DZ10">
        <v>0</v>
      </c>
      <c r="EB10">
        <v>0</v>
      </c>
      <c r="EC10">
        <v>0</v>
      </c>
      <c r="EE10">
        <v>0</v>
      </c>
      <c r="EF10">
        <v>0</v>
      </c>
      <c r="EH10" t="s">
        <v>1693</v>
      </c>
      <c r="EI10" s="2">
        <v>40925.602546296293</v>
      </c>
      <c r="EK10" t="s">
        <v>1693</v>
      </c>
      <c r="EQ10" t="s">
        <v>1693</v>
      </c>
      <c r="ET10" s="3">
        <v>0.60069444444444442</v>
      </c>
      <c r="EU10" s="3">
        <v>0.70138888888888884</v>
      </c>
      <c r="EV10" t="s">
        <v>1572</v>
      </c>
      <c r="EW10" t="s">
        <v>1409</v>
      </c>
      <c r="EX10" t="s">
        <v>1410</v>
      </c>
      <c r="EY10" t="s">
        <v>555</v>
      </c>
    </row>
    <row r="11" spans="1:156">
      <c r="A11">
        <v>121</v>
      </c>
      <c r="B11" s="7" t="s">
        <v>1411</v>
      </c>
      <c r="C11" s="5">
        <v>40910</v>
      </c>
      <c r="D11" t="s">
        <v>1412</v>
      </c>
      <c r="E11">
        <v>0</v>
      </c>
      <c r="F11">
        <v>2</v>
      </c>
      <c r="G11">
        <v>0</v>
      </c>
      <c r="H11" t="s">
        <v>1413</v>
      </c>
      <c r="I11" t="s">
        <v>1587</v>
      </c>
      <c r="J11" t="s">
        <v>1661</v>
      </c>
      <c r="K11" t="s">
        <v>1652</v>
      </c>
      <c r="L11" t="s">
        <v>1414</v>
      </c>
      <c r="M11" t="s">
        <v>1415</v>
      </c>
      <c r="S11" t="s">
        <v>1693</v>
      </c>
      <c r="T11" t="s">
        <v>1693</v>
      </c>
      <c r="U11" t="s">
        <v>1412</v>
      </c>
      <c r="X11" t="s">
        <v>1693</v>
      </c>
      <c r="AL11" t="s">
        <v>1664</v>
      </c>
      <c r="AM11" t="s">
        <v>1416</v>
      </c>
      <c r="CC11" t="s">
        <v>1652</v>
      </c>
      <c r="CD11" t="s">
        <v>1417</v>
      </c>
      <c r="CE11" t="s">
        <v>1683</v>
      </c>
      <c r="CF11" s="1">
        <v>40889</v>
      </c>
      <c r="DR11" t="s">
        <v>1418</v>
      </c>
      <c r="DS11">
        <v>0</v>
      </c>
      <c r="DT11">
        <v>0</v>
      </c>
      <c r="DV11">
        <v>0</v>
      </c>
      <c r="DW11">
        <v>0</v>
      </c>
      <c r="DY11">
        <v>0</v>
      </c>
      <c r="DZ11">
        <v>0</v>
      </c>
      <c r="EB11">
        <v>0</v>
      </c>
      <c r="EC11">
        <v>0</v>
      </c>
      <c r="EE11">
        <v>0</v>
      </c>
      <c r="EF11">
        <v>0</v>
      </c>
      <c r="EI11" s="2">
        <v>40925.694988425923</v>
      </c>
      <c r="EJ11" t="s">
        <v>1693</v>
      </c>
      <c r="EK11" t="s">
        <v>1693</v>
      </c>
      <c r="EQ11" t="s">
        <v>1693</v>
      </c>
      <c r="ET11" s="3">
        <v>0.72916666666666663</v>
      </c>
      <c r="EU11" s="3">
        <v>0.79166666666666663</v>
      </c>
      <c r="EV11" t="s">
        <v>1388</v>
      </c>
      <c r="EX11" t="s">
        <v>1421</v>
      </c>
      <c r="EY11" t="s">
        <v>555</v>
      </c>
    </row>
    <row r="12" spans="1:156">
      <c r="A12">
        <v>126</v>
      </c>
      <c r="B12" s="9" t="s">
        <v>1370</v>
      </c>
      <c r="C12" s="5">
        <v>40886</v>
      </c>
      <c r="D12" t="s">
        <v>1371</v>
      </c>
      <c r="E12">
        <v>6</v>
      </c>
      <c r="F12">
        <v>2</v>
      </c>
      <c r="G12">
        <v>0</v>
      </c>
      <c r="H12" t="s">
        <v>1372</v>
      </c>
      <c r="I12" t="s">
        <v>1587</v>
      </c>
      <c r="J12" t="s">
        <v>1689</v>
      </c>
      <c r="K12" t="s">
        <v>1652</v>
      </c>
      <c r="L12" t="s">
        <v>1373</v>
      </c>
      <c r="M12" t="s">
        <v>1374</v>
      </c>
      <c r="S12" t="s">
        <v>1693</v>
      </c>
      <c r="T12" t="s">
        <v>1693</v>
      </c>
      <c r="U12" t="s">
        <v>1371</v>
      </c>
      <c r="X12" t="s">
        <v>1693</v>
      </c>
      <c r="Y12" t="s">
        <v>1693</v>
      </c>
      <c r="AA12" t="s">
        <v>1693</v>
      </c>
      <c r="AL12" t="s">
        <v>1664</v>
      </c>
      <c r="AM12" t="s">
        <v>1373</v>
      </c>
      <c r="AZ12" t="s">
        <v>1693</v>
      </c>
      <c r="CC12" t="s">
        <v>1652</v>
      </c>
      <c r="CE12" t="s">
        <v>1683</v>
      </c>
      <c r="CF12" s="1">
        <v>40886</v>
      </c>
      <c r="DR12" t="s">
        <v>1375</v>
      </c>
      <c r="DS12">
        <v>0</v>
      </c>
      <c r="DT12">
        <v>0</v>
      </c>
      <c r="DV12">
        <v>0</v>
      </c>
      <c r="DW12">
        <v>0</v>
      </c>
      <c r="DY12">
        <v>0</v>
      </c>
      <c r="DZ12">
        <v>0</v>
      </c>
      <c r="EB12">
        <v>0</v>
      </c>
      <c r="EC12">
        <v>0</v>
      </c>
      <c r="EE12">
        <v>0</v>
      </c>
      <c r="EF12">
        <v>0</v>
      </c>
      <c r="EI12" s="2">
        <v>40925.946087962962</v>
      </c>
      <c r="EJ12" t="s">
        <v>1693</v>
      </c>
      <c r="EK12" t="s">
        <v>1693</v>
      </c>
      <c r="EQ12" t="s">
        <v>1693</v>
      </c>
      <c r="ET12" s="3">
        <v>0.70833333333333337</v>
      </c>
      <c r="EU12" s="3">
        <v>0.77083333333333337</v>
      </c>
      <c r="EV12" t="s">
        <v>1376</v>
      </c>
      <c r="EX12" t="s">
        <v>1377</v>
      </c>
      <c r="EY12" t="s">
        <v>556</v>
      </c>
      <c r="EZ12" t="s">
        <v>102</v>
      </c>
    </row>
    <row r="13" spans="1:156">
      <c r="A13">
        <v>127</v>
      </c>
      <c r="B13" s="7" t="s">
        <v>1378</v>
      </c>
      <c r="C13" s="5">
        <v>40886</v>
      </c>
      <c r="D13" t="s">
        <v>1379</v>
      </c>
      <c r="E13">
        <v>2</v>
      </c>
      <c r="F13">
        <v>0</v>
      </c>
      <c r="G13">
        <v>0</v>
      </c>
      <c r="H13" t="s">
        <v>1380</v>
      </c>
      <c r="I13" t="s">
        <v>1618</v>
      </c>
      <c r="J13" t="s">
        <v>1661</v>
      </c>
      <c r="K13" t="s">
        <v>1690</v>
      </c>
      <c r="L13" t="s">
        <v>1649</v>
      </c>
      <c r="M13" t="s">
        <v>1381</v>
      </c>
      <c r="Q13" t="s">
        <v>1693</v>
      </c>
      <c r="S13" t="s">
        <v>1693</v>
      </c>
      <c r="T13" t="s">
        <v>1693</v>
      </c>
      <c r="U13" t="s">
        <v>1379</v>
      </c>
      <c r="X13" t="s">
        <v>1693</v>
      </c>
      <c r="AA13" t="s">
        <v>1693</v>
      </c>
      <c r="AG13" t="s">
        <v>1693</v>
      </c>
      <c r="AL13" t="s">
        <v>1664</v>
      </c>
      <c r="AM13" t="s">
        <v>1382</v>
      </c>
      <c r="CC13" t="s">
        <v>1696</v>
      </c>
      <c r="CE13" t="s">
        <v>1697</v>
      </c>
      <c r="CF13" s="1">
        <v>40797</v>
      </c>
      <c r="DB13" t="s">
        <v>1693</v>
      </c>
      <c r="DC13" t="s">
        <v>1693</v>
      </c>
      <c r="DR13" t="s">
        <v>1383</v>
      </c>
      <c r="DS13" t="s">
        <v>1696</v>
      </c>
      <c r="DT13" t="s">
        <v>1697</v>
      </c>
      <c r="DU13" t="s">
        <v>1384</v>
      </c>
      <c r="DV13">
        <v>0</v>
      </c>
      <c r="DW13">
        <v>0</v>
      </c>
      <c r="DY13">
        <v>0</v>
      </c>
      <c r="DZ13">
        <v>0</v>
      </c>
      <c r="EB13">
        <v>0</v>
      </c>
      <c r="EC13">
        <v>0</v>
      </c>
      <c r="EE13">
        <v>0</v>
      </c>
      <c r="EF13">
        <v>0</v>
      </c>
      <c r="EI13" s="2">
        <v>40925.982037037036</v>
      </c>
      <c r="EQ13" t="s">
        <v>1693</v>
      </c>
      <c r="ET13" s="3">
        <v>0.35416666666666669</v>
      </c>
      <c r="EU13" s="3">
        <v>0.41666666666666669</v>
      </c>
      <c r="EV13" t="s">
        <v>1385</v>
      </c>
      <c r="EX13" t="s">
        <v>1386</v>
      </c>
      <c r="EY13" t="s">
        <v>555</v>
      </c>
    </row>
    <row r="14" spans="1:156">
      <c r="A14">
        <v>131</v>
      </c>
      <c r="B14" s="7" t="s">
        <v>1527</v>
      </c>
      <c r="C14" s="5">
        <v>40585</v>
      </c>
      <c r="D14" t="s">
        <v>1528</v>
      </c>
      <c r="E14">
        <v>0</v>
      </c>
      <c r="F14">
        <v>0</v>
      </c>
      <c r="G14">
        <v>0</v>
      </c>
      <c r="H14" t="s">
        <v>1576</v>
      </c>
      <c r="I14" t="s">
        <v>1688</v>
      </c>
      <c r="J14" t="s">
        <v>1661</v>
      </c>
      <c r="K14" t="s">
        <v>1652</v>
      </c>
      <c r="L14" t="s">
        <v>1577</v>
      </c>
      <c r="M14" t="s">
        <v>1578</v>
      </c>
      <c r="O14" t="s">
        <v>1693</v>
      </c>
      <c r="U14" t="s">
        <v>1528</v>
      </c>
      <c r="X14" t="s">
        <v>1693</v>
      </c>
      <c r="AK14" t="s">
        <v>1693</v>
      </c>
      <c r="AL14" t="s">
        <v>1664</v>
      </c>
      <c r="AM14" t="s">
        <v>1579</v>
      </c>
      <c r="CC14" t="s">
        <v>1652</v>
      </c>
      <c r="CE14" t="s">
        <v>1683</v>
      </c>
      <c r="CF14" t="s">
        <v>1580</v>
      </c>
      <c r="CG14" t="s">
        <v>1693</v>
      </c>
      <c r="CH14" t="s">
        <v>1693</v>
      </c>
      <c r="CI14" t="s">
        <v>1693</v>
      </c>
      <c r="CJ14" t="s">
        <v>1693</v>
      </c>
      <c r="CK14" t="s">
        <v>1693</v>
      </c>
      <c r="CL14" t="s">
        <v>1693</v>
      </c>
      <c r="CM14" t="s">
        <v>1693</v>
      </c>
      <c r="CN14" t="s">
        <v>1693</v>
      </c>
      <c r="CO14" t="s">
        <v>1693</v>
      </c>
      <c r="DR14" s="1">
        <v>41061</v>
      </c>
      <c r="DS14">
        <v>0</v>
      </c>
      <c r="DT14">
        <v>0</v>
      </c>
      <c r="DV14">
        <v>0</v>
      </c>
      <c r="DW14">
        <v>0</v>
      </c>
      <c r="DY14">
        <v>0</v>
      </c>
      <c r="DZ14">
        <v>0</v>
      </c>
      <c r="EB14">
        <v>0</v>
      </c>
      <c r="EC14">
        <v>0</v>
      </c>
      <c r="EE14">
        <v>0</v>
      </c>
      <c r="EF14">
        <v>0</v>
      </c>
      <c r="EI14" s="2">
        <v>40926.994872685187</v>
      </c>
      <c r="EQ14" t="s">
        <v>1693</v>
      </c>
      <c r="ET14" s="3">
        <v>0.35416666666666669</v>
      </c>
      <c r="EU14" s="3">
        <v>0</v>
      </c>
      <c r="EV14" t="s">
        <v>1581</v>
      </c>
      <c r="EX14" t="s">
        <v>1535</v>
      </c>
      <c r="EY14" t="s">
        <v>555</v>
      </c>
    </row>
    <row r="15" spans="1:156">
      <c r="A15">
        <v>133</v>
      </c>
      <c r="B15" s="8" t="s">
        <v>1353</v>
      </c>
      <c r="C15" s="4" t="s">
        <v>1354</v>
      </c>
      <c r="D15" t="s">
        <v>1355</v>
      </c>
      <c r="E15">
        <v>5</v>
      </c>
      <c r="F15">
        <v>0</v>
      </c>
      <c r="G15">
        <v>600</v>
      </c>
      <c r="H15" t="s">
        <v>1356</v>
      </c>
      <c r="I15" t="s">
        <v>1688</v>
      </c>
      <c r="J15" t="s">
        <v>1689</v>
      </c>
      <c r="K15" t="s">
        <v>1652</v>
      </c>
      <c r="L15" t="s">
        <v>1357</v>
      </c>
      <c r="M15" t="s">
        <v>1358</v>
      </c>
      <c r="Q15" t="s">
        <v>1693</v>
      </c>
      <c r="S15" t="s">
        <v>1693</v>
      </c>
      <c r="T15" t="s">
        <v>1693</v>
      </c>
      <c r="U15" t="s">
        <v>1355</v>
      </c>
      <c r="W15" t="s">
        <v>1693</v>
      </c>
      <c r="AA15" t="s">
        <v>1693</v>
      </c>
      <c r="AL15" t="s">
        <v>1694</v>
      </c>
      <c r="AM15" t="s">
        <v>1359</v>
      </c>
      <c r="BT15" t="s">
        <v>1693</v>
      </c>
      <c r="BU15" t="s">
        <v>1693</v>
      </c>
      <c r="CC15" t="s">
        <v>1696</v>
      </c>
      <c r="CE15" t="s">
        <v>1697</v>
      </c>
      <c r="CF15" t="s">
        <v>1360</v>
      </c>
      <c r="DK15" t="s">
        <v>1693</v>
      </c>
      <c r="DR15" t="s">
        <v>1354</v>
      </c>
      <c r="DS15">
        <v>0</v>
      </c>
      <c r="DT15">
        <v>0</v>
      </c>
      <c r="DV15">
        <v>0</v>
      </c>
      <c r="DW15">
        <v>0</v>
      </c>
      <c r="DY15">
        <v>0</v>
      </c>
      <c r="DZ15">
        <v>0</v>
      </c>
      <c r="EB15">
        <v>0</v>
      </c>
      <c r="EC15">
        <v>0</v>
      </c>
      <c r="EE15">
        <v>0</v>
      </c>
      <c r="EF15">
        <v>0</v>
      </c>
      <c r="EI15" s="2">
        <v>40927.462997685187</v>
      </c>
      <c r="EQ15" t="s">
        <v>1693</v>
      </c>
      <c r="ET15" s="3">
        <v>0.54166666666666663</v>
      </c>
      <c r="EU15" s="3">
        <v>0.77083333333333337</v>
      </c>
      <c r="EV15" t="s">
        <v>1361</v>
      </c>
      <c r="EX15" t="s">
        <v>1362</v>
      </c>
      <c r="EY15" t="s">
        <v>556</v>
      </c>
      <c r="EZ15" t="s">
        <v>103</v>
      </c>
    </row>
    <row r="16" spans="1:156">
      <c r="A16">
        <v>136</v>
      </c>
      <c r="B16" s="7" t="s">
        <v>1332</v>
      </c>
      <c r="C16" s="4" t="s">
        <v>1766</v>
      </c>
      <c r="D16" t="s">
        <v>1333</v>
      </c>
      <c r="E16">
        <v>6</v>
      </c>
      <c r="F16">
        <v>2</v>
      </c>
      <c r="G16">
        <v>10</v>
      </c>
      <c r="H16" t="s">
        <v>1334</v>
      </c>
      <c r="I16" t="s">
        <v>1618</v>
      </c>
      <c r="J16" t="s">
        <v>1661</v>
      </c>
      <c r="K16" t="s">
        <v>1652</v>
      </c>
      <c r="L16" t="s">
        <v>1365</v>
      </c>
      <c r="M16" t="s">
        <v>1366</v>
      </c>
      <c r="S16" t="s">
        <v>1693</v>
      </c>
      <c r="T16" t="s">
        <v>1693</v>
      </c>
      <c r="U16" t="s">
        <v>1335</v>
      </c>
      <c r="X16" t="s">
        <v>1693</v>
      </c>
      <c r="AA16" t="s">
        <v>1693</v>
      </c>
      <c r="AL16" t="s">
        <v>1664</v>
      </c>
      <c r="AM16" t="s">
        <v>1368</v>
      </c>
      <c r="BP16" t="s">
        <v>1693</v>
      </c>
      <c r="CC16" t="s">
        <v>1696</v>
      </c>
      <c r="CD16" t="s">
        <v>1368</v>
      </c>
      <c r="CE16" t="s">
        <v>1458</v>
      </c>
      <c r="CF16" t="s">
        <v>1369</v>
      </c>
      <c r="CG16" t="s">
        <v>1693</v>
      </c>
      <c r="CL16" t="s">
        <v>1693</v>
      </c>
      <c r="CR16" t="s">
        <v>1693</v>
      </c>
      <c r="CY16" t="s">
        <v>1693</v>
      </c>
      <c r="DF16" t="s">
        <v>1693</v>
      </c>
      <c r="DK16" t="s">
        <v>1693</v>
      </c>
      <c r="DP16" t="s">
        <v>1693</v>
      </c>
      <c r="DR16" t="s">
        <v>1766</v>
      </c>
      <c r="DS16">
        <v>0</v>
      </c>
      <c r="DT16">
        <v>0</v>
      </c>
      <c r="DV16">
        <v>0</v>
      </c>
      <c r="DW16">
        <v>0</v>
      </c>
      <c r="DY16">
        <v>0</v>
      </c>
      <c r="DZ16">
        <v>0</v>
      </c>
      <c r="EB16">
        <v>0</v>
      </c>
      <c r="EC16">
        <v>0</v>
      </c>
      <c r="EE16">
        <v>0</v>
      </c>
      <c r="EF16">
        <v>0</v>
      </c>
      <c r="EI16" s="2">
        <v>40929.749907407408</v>
      </c>
      <c r="EJ16" t="s">
        <v>1693</v>
      </c>
      <c r="EK16" t="s">
        <v>1693</v>
      </c>
      <c r="EO16" t="s">
        <v>1693</v>
      </c>
      <c r="ET16" s="3">
        <v>0.38541666666666669</v>
      </c>
      <c r="EU16" s="3">
        <v>0.70833333333333337</v>
      </c>
      <c r="EV16" t="s">
        <v>1581</v>
      </c>
      <c r="EX16" t="s">
        <v>1366</v>
      </c>
      <c r="EY16" t="s">
        <v>555</v>
      </c>
    </row>
    <row r="17" spans="1:156">
      <c r="A17">
        <v>138</v>
      </c>
      <c r="B17" s="7" t="s">
        <v>1306</v>
      </c>
      <c r="C17" s="4" t="s">
        <v>1501</v>
      </c>
      <c r="D17" t="s">
        <v>1307</v>
      </c>
      <c r="E17">
        <v>1</v>
      </c>
      <c r="F17">
        <v>0</v>
      </c>
      <c r="G17">
        <v>0</v>
      </c>
      <c r="H17" t="s">
        <v>1308</v>
      </c>
      <c r="I17" t="s">
        <v>1688</v>
      </c>
      <c r="J17" t="s">
        <v>1689</v>
      </c>
      <c r="K17" t="s">
        <v>1652</v>
      </c>
      <c r="L17" t="s">
        <v>1346</v>
      </c>
      <c r="M17" t="s">
        <v>1347</v>
      </c>
      <c r="S17" t="s">
        <v>1693</v>
      </c>
      <c r="T17" t="s">
        <v>1693</v>
      </c>
      <c r="U17" t="s">
        <v>1307</v>
      </c>
      <c r="X17" t="s">
        <v>1693</v>
      </c>
      <c r="AL17" t="s">
        <v>1681</v>
      </c>
      <c r="AM17" t="s">
        <v>1346</v>
      </c>
      <c r="CC17" t="s">
        <v>1652</v>
      </c>
      <c r="CD17" t="s">
        <v>1349</v>
      </c>
      <c r="CE17" t="s">
        <v>1622</v>
      </c>
      <c r="CF17" t="s">
        <v>1309</v>
      </c>
      <c r="CT17" t="s">
        <v>1693</v>
      </c>
      <c r="DC17" t="s">
        <v>1693</v>
      </c>
      <c r="DR17" t="s">
        <v>1501</v>
      </c>
      <c r="DS17" t="s">
        <v>1652</v>
      </c>
      <c r="DT17" t="s">
        <v>1666</v>
      </c>
      <c r="DU17" t="s">
        <v>1309</v>
      </c>
      <c r="DV17" t="s">
        <v>1652</v>
      </c>
      <c r="DW17" t="s">
        <v>1666</v>
      </c>
      <c r="DX17" t="s">
        <v>1309</v>
      </c>
      <c r="DY17">
        <v>0</v>
      </c>
      <c r="DZ17">
        <v>0</v>
      </c>
      <c r="EB17">
        <v>0</v>
      </c>
      <c r="EC17">
        <v>0</v>
      </c>
      <c r="EE17">
        <v>0</v>
      </c>
      <c r="EF17">
        <v>0</v>
      </c>
      <c r="EI17" s="2">
        <v>40931.472384259258</v>
      </c>
      <c r="EQ17" t="s">
        <v>1693</v>
      </c>
      <c r="ES17" t="s">
        <v>1693</v>
      </c>
      <c r="ET17" s="3">
        <v>0.41666666666666669</v>
      </c>
      <c r="EU17" s="3">
        <v>0.5</v>
      </c>
      <c r="EV17" t="s">
        <v>1310</v>
      </c>
      <c r="EX17" t="s">
        <v>1311</v>
      </c>
      <c r="EY17" t="s">
        <v>555</v>
      </c>
    </row>
    <row r="18" spans="1:156">
      <c r="A18">
        <v>139</v>
      </c>
      <c r="B18" s="7" t="s">
        <v>1312</v>
      </c>
      <c r="C18" s="4" t="s">
        <v>1656</v>
      </c>
      <c r="D18" t="s">
        <v>1313</v>
      </c>
      <c r="E18">
        <v>6</v>
      </c>
      <c r="F18">
        <v>0</v>
      </c>
      <c r="G18">
        <v>0</v>
      </c>
      <c r="H18" t="s">
        <v>1314</v>
      </c>
      <c r="I18" t="s">
        <v>1618</v>
      </c>
      <c r="J18" t="s">
        <v>1661</v>
      </c>
      <c r="K18" t="s">
        <v>1690</v>
      </c>
      <c r="L18" t="s">
        <v>1346</v>
      </c>
      <c r="M18" t="s">
        <v>1347</v>
      </c>
      <c r="S18" t="s">
        <v>1693</v>
      </c>
      <c r="T18" t="s">
        <v>1693</v>
      </c>
      <c r="U18" t="s">
        <v>1313</v>
      </c>
      <c r="X18" t="s">
        <v>1693</v>
      </c>
      <c r="AL18" t="s">
        <v>1664</v>
      </c>
      <c r="AM18" t="s">
        <v>1346</v>
      </c>
      <c r="AV18" t="s">
        <v>1693</v>
      </c>
      <c r="BI18" t="s">
        <v>1693</v>
      </c>
      <c r="CC18" t="s">
        <v>1696</v>
      </c>
      <c r="CD18" t="s">
        <v>1349</v>
      </c>
      <c r="CE18" t="s">
        <v>1622</v>
      </c>
      <c r="CF18" t="s">
        <v>1705</v>
      </c>
      <c r="CI18" t="s">
        <v>1693</v>
      </c>
      <c r="CL18" t="s">
        <v>1693</v>
      </c>
      <c r="CO18" t="s">
        <v>1693</v>
      </c>
      <c r="DR18" t="s">
        <v>1315</v>
      </c>
      <c r="DS18" t="s">
        <v>1696</v>
      </c>
      <c r="DT18" t="s">
        <v>1666</v>
      </c>
      <c r="DU18" t="s">
        <v>1768</v>
      </c>
      <c r="DV18" t="s">
        <v>1696</v>
      </c>
      <c r="DW18" t="s">
        <v>1666</v>
      </c>
      <c r="DX18" t="s">
        <v>1656</v>
      </c>
      <c r="DY18" t="s">
        <v>1696</v>
      </c>
      <c r="DZ18" t="s">
        <v>1666</v>
      </c>
      <c r="EA18" t="s">
        <v>1556</v>
      </c>
      <c r="EB18">
        <v>0</v>
      </c>
      <c r="EC18">
        <v>0</v>
      </c>
      <c r="EE18">
        <v>0</v>
      </c>
      <c r="EF18">
        <v>0</v>
      </c>
      <c r="EI18" s="2">
        <v>40931.480104166665</v>
      </c>
      <c r="EQ18" t="s">
        <v>1693</v>
      </c>
      <c r="ES18" t="s">
        <v>1693</v>
      </c>
      <c r="ET18" s="3">
        <v>0.35416666666666669</v>
      </c>
      <c r="EU18" s="3">
        <v>0.70833333333333337</v>
      </c>
      <c r="EV18" t="s">
        <v>1638</v>
      </c>
      <c r="EX18" t="s">
        <v>1352</v>
      </c>
      <c r="EY18" t="s">
        <v>555</v>
      </c>
    </row>
    <row r="19" spans="1:156">
      <c r="A19">
        <v>140</v>
      </c>
      <c r="B19" s="7" t="s">
        <v>1316</v>
      </c>
      <c r="C19" s="5">
        <v>40889</v>
      </c>
      <c r="D19" t="s">
        <v>1313</v>
      </c>
      <c r="E19">
        <v>6</v>
      </c>
      <c r="F19">
        <v>0</v>
      </c>
      <c r="G19">
        <v>0</v>
      </c>
      <c r="H19" t="s">
        <v>1317</v>
      </c>
      <c r="I19" t="s">
        <v>1618</v>
      </c>
      <c r="J19" t="s">
        <v>1661</v>
      </c>
      <c r="K19" t="s">
        <v>1690</v>
      </c>
      <c r="L19" t="s">
        <v>1346</v>
      </c>
      <c r="M19" t="s">
        <v>1347</v>
      </c>
      <c r="S19" t="s">
        <v>1693</v>
      </c>
      <c r="T19" t="s">
        <v>1693</v>
      </c>
      <c r="U19" t="s">
        <v>1313</v>
      </c>
      <c r="X19" t="s">
        <v>1693</v>
      </c>
      <c r="AL19" t="s">
        <v>1664</v>
      </c>
      <c r="AM19" t="s">
        <v>1346</v>
      </c>
      <c r="AV19" t="s">
        <v>1693</v>
      </c>
      <c r="BI19" t="s">
        <v>1693</v>
      </c>
      <c r="CC19" t="s">
        <v>1696</v>
      </c>
      <c r="CD19" t="s">
        <v>1349</v>
      </c>
      <c r="CE19" t="s">
        <v>1622</v>
      </c>
      <c r="CF19" t="s">
        <v>1705</v>
      </c>
      <c r="CI19" t="s">
        <v>1693</v>
      </c>
      <c r="CL19" t="s">
        <v>1693</v>
      </c>
      <c r="CO19" t="s">
        <v>1693</v>
      </c>
      <c r="DR19" t="s">
        <v>1318</v>
      </c>
      <c r="DS19" t="s">
        <v>1652</v>
      </c>
      <c r="DT19" t="s">
        <v>1666</v>
      </c>
      <c r="DU19" t="s">
        <v>1768</v>
      </c>
      <c r="DV19" t="s">
        <v>1652</v>
      </c>
      <c r="DW19" t="s">
        <v>1666</v>
      </c>
      <c r="DX19" t="s">
        <v>1656</v>
      </c>
      <c r="DY19" t="s">
        <v>1652</v>
      </c>
      <c r="DZ19" t="s">
        <v>1666</v>
      </c>
      <c r="EA19" t="s">
        <v>1556</v>
      </c>
      <c r="EB19">
        <v>0</v>
      </c>
      <c r="EC19">
        <v>0</v>
      </c>
      <c r="EE19">
        <v>0</v>
      </c>
      <c r="EF19">
        <v>0</v>
      </c>
      <c r="EI19" s="2">
        <v>40931.483344907407</v>
      </c>
      <c r="EQ19" t="s">
        <v>1693</v>
      </c>
      <c r="ES19" t="s">
        <v>1693</v>
      </c>
      <c r="ET19" s="3">
        <v>0.53125</v>
      </c>
      <c r="EU19" s="3">
        <v>0.70833333333333337</v>
      </c>
      <c r="EV19" t="s">
        <v>1638</v>
      </c>
      <c r="EX19" t="s">
        <v>1352</v>
      </c>
      <c r="EY19" t="s">
        <v>555</v>
      </c>
    </row>
    <row r="20" spans="1:156">
      <c r="A20">
        <v>141</v>
      </c>
      <c r="B20" s="7" t="s">
        <v>1319</v>
      </c>
      <c r="C20" s="4" t="s">
        <v>1320</v>
      </c>
      <c r="D20" t="s">
        <v>1321</v>
      </c>
      <c r="E20">
        <v>0</v>
      </c>
      <c r="F20">
        <v>0</v>
      </c>
      <c r="G20">
        <v>0</v>
      </c>
      <c r="H20" t="s">
        <v>1322</v>
      </c>
      <c r="I20" t="s">
        <v>1618</v>
      </c>
      <c r="J20" t="s">
        <v>1661</v>
      </c>
      <c r="K20" t="s">
        <v>1652</v>
      </c>
      <c r="L20" t="s">
        <v>1346</v>
      </c>
      <c r="M20" t="s">
        <v>1347</v>
      </c>
      <c r="N20" t="s">
        <v>1693</v>
      </c>
      <c r="S20" t="s">
        <v>1693</v>
      </c>
      <c r="T20" t="s">
        <v>1693</v>
      </c>
      <c r="U20" t="s">
        <v>1321</v>
      </c>
      <c r="V20" t="s">
        <v>1693</v>
      </c>
      <c r="W20" t="s">
        <v>1693</v>
      </c>
      <c r="X20" t="s">
        <v>1693</v>
      </c>
      <c r="Y20" t="s">
        <v>1693</v>
      </c>
      <c r="AL20" t="s">
        <v>1664</v>
      </c>
      <c r="AM20" t="s">
        <v>1346</v>
      </c>
      <c r="AV20" t="s">
        <v>1693</v>
      </c>
      <c r="BI20" t="s">
        <v>1693</v>
      </c>
      <c r="CC20" t="s">
        <v>1696</v>
      </c>
      <c r="CD20" t="s">
        <v>1349</v>
      </c>
      <c r="CE20" t="s">
        <v>1622</v>
      </c>
      <c r="CF20" t="s">
        <v>1705</v>
      </c>
      <c r="DR20" s="1">
        <v>41127</v>
      </c>
      <c r="DS20">
        <v>0</v>
      </c>
      <c r="DT20">
        <v>0</v>
      </c>
      <c r="DV20">
        <v>0</v>
      </c>
      <c r="DW20">
        <v>0</v>
      </c>
      <c r="DY20">
        <v>0</v>
      </c>
      <c r="DZ20">
        <v>0</v>
      </c>
      <c r="EB20">
        <v>0</v>
      </c>
      <c r="EC20">
        <v>0</v>
      </c>
      <c r="EE20">
        <v>0</v>
      </c>
      <c r="EF20">
        <v>0</v>
      </c>
      <c r="EI20" s="2">
        <v>40931.488194444442</v>
      </c>
      <c r="EQ20" t="s">
        <v>1693</v>
      </c>
      <c r="ES20" t="s">
        <v>1693</v>
      </c>
      <c r="ET20" s="3">
        <v>0.35416666666666669</v>
      </c>
      <c r="EU20" s="3">
        <v>0.75</v>
      </c>
      <c r="EV20" t="s">
        <v>1323</v>
      </c>
      <c r="EX20" t="s">
        <v>1352</v>
      </c>
      <c r="EY20" t="s">
        <v>555</v>
      </c>
    </row>
    <row r="21" spans="1:156">
      <c r="A21">
        <v>142</v>
      </c>
      <c r="B21" s="7" t="s">
        <v>1275</v>
      </c>
      <c r="C21" s="5">
        <v>40826</v>
      </c>
      <c r="D21" t="s">
        <v>1276</v>
      </c>
      <c r="E21">
        <v>30</v>
      </c>
      <c r="F21">
        <v>3</v>
      </c>
      <c r="G21">
        <v>0</v>
      </c>
      <c r="H21" t="s">
        <v>1277</v>
      </c>
      <c r="I21" t="s">
        <v>1618</v>
      </c>
      <c r="J21" t="s">
        <v>1661</v>
      </c>
      <c r="K21" t="s">
        <v>1690</v>
      </c>
      <c r="L21" t="s">
        <v>1346</v>
      </c>
      <c r="M21" t="s">
        <v>1347</v>
      </c>
      <c r="N21" t="s">
        <v>1693</v>
      </c>
      <c r="S21" t="s">
        <v>1693</v>
      </c>
      <c r="T21" t="s">
        <v>1693</v>
      </c>
      <c r="U21" t="s">
        <v>1276</v>
      </c>
      <c r="V21" t="s">
        <v>1693</v>
      </c>
      <c r="X21" t="s">
        <v>1693</v>
      </c>
      <c r="AL21" t="s">
        <v>1664</v>
      </c>
      <c r="AM21" t="s">
        <v>1346</v>
      </c>
      <c r="AV21" t="s">
        <v>1693</v>
      </c>
      <c r="BI21" t="s">
        <v>1693</v>
      </c>
      <c r="CC21" t="s">
        <v>1696</v>
      </c>
      <c r="CD21" t="s">
        <v>1349</v>
      </c>
      <c r="CE21" t="s">
        <v>1622</v>
      </c>
      <c r="CF21" t="s">
        <v>1705</v>
      </c>
      <c r="CI21" t="s">
        <v>1693</v>
      </c>
      <c r="CL21" t="s">
        <v>1693</v>
      </c>
      <c r="CO21" t="s">
        <v>1693</v>
      </c>
      <c r="DR21" s="1">
        <v>41187</v>
      </c>
      <c r="DS21" t="s">
        <v>1652</v>
      </c>
      <c r="DT21" t="s">
        <v>1666</v>
      </c>
      <c r="DU21" t="s">
        <v>1768</v>
      </c>
      <c r="DV21" t="s">
        <v>1652</v>
      </c>
      <c r="DW21" t="s">
        <v>1666</v>
      </c>
      <c r="DX21" t="s">
        <v>1656</v>
      </c>
      <c r="DY21" t="s">
        <v>1652</v>
      </c>
      <c r="DZ21" t="s">
        <v>1666</v>
      </c>
      <c r="EA21" t="s">
        <v>1556</v>
      </c>
      <c r="EB21">
        <v>0</v>
      </c>
      <c r="EC21">
        <v>0</v>
      </c>
      <c r="EE21">
        <v>0</v>
      </c>
      <c r="EF21">
        <v>0</v>
      </c>
      <c r="EI21" s="2">
        <v>40931.493437500001</v>
      </c>
      <c r="EQ21" t="s">
        <v>1693</v>
      </c>
      <c r="ES21" t="s">
        <v>1693</v>
      </c>
      <c r="ET21" s="3">
        <v>0.53125</v>
      </c>
      <c r="EU21" s="3">
        <v>0.5625</v>
      </c>
      <c r="EV21" t="s">
        <v>1638</v>
      </c>
      <c r="EX21" t="s">
        <v>1352</v>
      </c>
      <c r="EY21" t="s">
        <v>555</v>
      </c>
    </row>
    <row r="22" spans="1:156">
      <c r="A22">
        <v>143</v>
      </c>
      <c r="B22" s="8" t="s">
        <v>1282</v>
      </c>
      <c r="C22" s="4" t="s">
        <v>1613</v>
      </c>
      <c r="D22" t="s">
        <v>1283</v>
      </c>
      <c r="E22">
        <v>8</v>
      </c>
      <c r="F22">
        <v>0</v>
      </c>
      <c r="G22">
        <v>250</v>
      </c>
      <c r="H22" t="s">
        <v>1284</v>
      </c>
      <c r="I22" t="s">
        <v>1688</v>
      </c>
      <c r="J22" t="s">
        <v>1689</v>
      </c>
      <c r="K22" t="s">
        <v>1652</v>
      </c>
      <c r="L22" t="s">
        <v>1357</v>
      </c>
      <c r="M22" t="s">
        <v>1358</v>
      </c>
      <c r="Q22" t="s">
        <v>1693</v>
      </c>
      <c r="U22" t="s">
        <v>1283</v>
      </c>
      <c r="W22" t="s">
        <v>1693</v>
      </c>
      <c r="AA22" t="s">
        <v>1693</v>
      </c>
      <c r="AL22" t="s">
        <v>1694</v>
      </c>
      <c r="AM22" t="s">
        <v>1285</v>
      </c>
      <c r="BT22" t="s">
        <v>1693</v>
      </c>
      <c r="BU22" t="s">
        <v>1693</v>
      </c>
      <c r="CC22" t="s">
        <v>1696</v>
      </c>
      <c r="CE22" t="s">
        <v>1697</v>
      </c>
      <c r="CF22" t="s">
        <v>1360</v>
      </c>
      <c r="DK22" t="s">
        <v>1693</v>
      </c>
      <c r="DR22" t="s">
        <v>1613</v>
      </c>
      <c r="DS22">
        <v>0</v>
      </c>
      <c r="DT22">
        <v>0</v>
      </c>
      <c r="DV22">
        <v>0</v>
      </c>
      <c r="DW22">
        <v>0</v>
      </c>
      <c r="DY22">
        <v>0</v>
      </c>
      <c r="DZ22">
        <v>0</v>
      </c>
      <c r="EB22">
        <v>0</v>
      </c>
      <c r="EC22">
        <v>0</v>
      </c>
      <c r="EE22">
        <v>0</v>
      </c>
      <c r="EF22">
        <v>0</v>
      </c>
      <c r="EI22" s="2">
        <v>40931.61178240741</v>
      </c>
      <c r="EQ22" t="s">
        <v>1693</v>
      </c>
      <c r="ET22" s="3">
        <v>0.375</v>
      </c>
      <c r="EU22" s="3">
        <v>0.77083333333333337</v>
      </c>
      <c r="EV22" t="s">
        <v>1361</v>
      </c>
      <c r="EW22" t="s">
        <v>1286</v>
      </c>
      <c r="EX22" t="s">
        <v>1331</v>
      </c>
      <c r="EY22" t="s">
        <v>556</v>
      </c>
      <c r="EZ22" t="s">
        <v>103</v>
      </c>
    </row>
    <row r="23" spans="1:156">
      <c r="A23">
        <v>147</v>
      </c>
      <c r="B23" s="7" t="s">
        <v>1447</v>
      </c>
      <c r="C23" s="5">
        <v>40970</v>
      </c>
      <c r="D23" t="s">
        <v>1448</v>
      </c>
      <c r="E23">
        <v>0</v>
      </c>
      <c r="F23">
        <v>0</v>
      </c>
      <c r="G23">
        <v>0</v>
      </c>
      <c r="H23" t="s">
        <v>1400</v>
      </c>
      <c r="I23" t="s">
        <v>1688</v>
      </c>
      <c r="J23" t="s">
        <v>1661</v>
      </c>
      <c r="K23" t="s">
        <v>1652</v>
      </c>
      <c r="L23" t="s">
        <v>1568</v>
      </c>
      <c r="M23" t="s">
        <v>1569</v>
      </c>
      <c r="S23" t="s">
        <v>1693</v>
      </c>
      <c r="U23" t="s">
        <v>1448</v>
      </c>
      <c r="X23" t="s">
        <v>1693</v>
      </c>
      <c r="AL23" t="s">
        <v>1664</v>
      </c>
      <c r="AM23" t="s">
        <v>1401</v>
      </c>
      <c r="CC23" t="s">
        <v>1652</v>
      </c>
      <c r="CD23" t="s">
        <v>1402</v>
      </c>
      <c r="CE23" t="s">
        <v>1683</v>
      </c>
      <c r="CF23" t="s">
        <v>1403</v>
      </c>
      <c r="DR23" s="1">
        <v>40970</v>
      </c>
      <c r="DS23">
        <v>0</v>
      </c>
      <c r="DT23">
        <v>0</v>
      </c>
      <c r="DV23">
        <v>0</v>
      </c>
      <c r="DW23">
        <v>0</v>
      </c>
      <c r="DY23">
        <v>0</v>
      </c>
      <c r="DZ23">
        <v>0</v>
      </c>
      <c r="EB23">
        <v>0</v>
      </c>
      <c r="EC23">
        <v>0</v>
      </c>
      <c r="EE23">
        <v>0</v>
      </c>
      <c r="EF23">
        <v>0</v>
      </c>
      <c r="EI23" s="2">
        <v>40932.378541666665</v>
      </c>
      <c r="EQ23" t="s">
        <v>1693</v>
      </c>
      <c r="ET23" s="3">
        <v>0.375</v>
      </c>
      <c r="EU23" s="3">
        <v>0.75</v>
      </c>
      <c r="EV23" t="s">
        <v>1404</v>
      </c>
      <c r="EX23" t="s">
        <v>1405</v>
      </c>
      <c r="EY23" t="s">
        <v>555</v>
      </c>
    </row>
    <row r="24" spans="1:156">
      <c r="A24">
        <v>148</v>
      </c>
      <c r="B24" s="8" t="s">
        <v>1296</v>
      </c>
      <c r="C24" s="4" t="s">
        <v>1698</v>
      </c>
      <c r="D24" t="s">
        <v>1297</v>
      </c>
      <c r="E24">
        <v>4</v>
      </c>
      <c r="F24">
        <v>0</v>
      </c>
      <c r="G24">
        <v>0</v>
      </c>
      <c r="H24" t="s">
        <v>1298</v>
      </c>
      <c r="I24" t="s">
        <v>1618</v>
      </c>
      <c r="J24" t="s">
        <v>1689</v>
      </c>
      <c r="K24" t="s">
        <v>1299</v>
      </c>
      <c r="L24" t="s">
        <v>1297</v>
      </c>
      <c r="M24" t="s">
        <v>1245</v>
      </c>
      <c r="N24" t="s">
        <v>1693</v>
      </c>
      <c r="O24" t="s">
        <v>1693</v>
      </c>
      <c r="S24" t="s">
        <v>1693</v>
      </c>
      <c r="T24" t="s">
        <v>1693</v>
      </c>
      <c r="U24" t="s">
        <v>1297</v>
      </c>
      <c r="V24" t="s">
        <v>1693</v>
      </c>
      <c r="W24" t="s">
        <v>1693</v>
      </c>
      <c r="Y24" t="s">
        <v>1693</v>
      </c>
      <c r="Z24" t="s">
        <v>1693</v>
      </c>
      <c r="AA24" t="s">
        <v>1693</v>
      </c>
      <c r="AL24" t="s">
        <v>1664</v>
      </c>
      <c r="AM24" t="s">
        <v>1246</v>
      </c>
      <c r="AY24" t="s">
        <v>1693</v>
      </c>
      <c r="BU24" t="s">
        <v>1693</v>
      </c>
      <c r="CC24" t="s">
        <v>1696</v>
      </c>
      <c r="CD24">
        <v>0</v>
      </c>
      <c r="CE24" t="s">
        <v>1458</v>
      </c>
      <c r="CF24" t="s">
        <v>1247</v>
      </c>
      <c r="CI24" t="s">
        <v>1693</v>
      </c>
      <c r="CL24" t="s">
        <v>1693</v>
      </c>
      <c r="CO24" t="s">
        <v>1693</v>
      </c>
      <c r="DR24" t="s">
        <v>1698</v>
      </c>
      <c r="DS24" t="s">
        <v>1696</v>
      </c>
      <c r="DT24" t="s">
        <v>1666</v>
      </c>
      <c r="DU24" t="s">
        <v>1656</v>
      </c>
      <c r="DV24" t="s">
        <v>1696</v>
      </c>
      <c r="DW24" t="s">
        <v>1666</v>
      </c>
      <c r="DX24" t="s">
        <v>1768</v>
      </c>
      <c r="DY24" t="s">
        <v>1696</v>
      </c>
      <c r="DZ24" t="s">
        <v>1666</v>
      </c>
      <c r="EA24" t="s">
        <v>1556</v>
      </c>
      <c r="EB24">
        <v>0</v>
      </c>
      <c r="EC24">
        <v>0</v>
      </c>
      <c r="EE24">
        <v>0</v>
      </c>
      <c r="EF24">
        <v>0</v>
      </c>
      <c r="EH24" t="s">
        <v>1693</v>
      </c>
      <c r="EI24" s="2">
        <v>40932.657349537039</v>
      </c>
      <c r="EJ24" t="s">
        <v>1693</v>
      </c>
      <c r="EQ24" t="s">
        <v>1693</v>
      </c>
      <c r="ET24" s="3">
        <v>0.375</v>
      </c>
      <c r="EU24" s="3">
        <v>0.52083333333333337</v>
      </c>
      <c r="EV24" t="s">
        <v>1248</v>
      </c>
      <c r="EW24" t="s">
        <v>1249</v>
      </c>
      <c r="EX24">
        <v>916224294</v>
      </c>
      <c r="EY24" t="s">
        <v>556</v>
      </c>
      <c r="EZ24" t="s">
        <v>103</v>
      </c>
    </row>
    <row r="25" spans="1:156">
      <c r="A25">
        <v>149</v>
      </c>
      <c r="B25" s="7" t="s">
        <v>1250</v>
      </c>
      <c r="C25" s="5">
        <v>40886</v>
      </c>
      <c r="D25" t="s">
        <v>1394</v>
      </c>
      <c r="E25">
        <v>0</v>
      </c>
      <c r="F25">
        <v>10</v>
      </c>
      <c r="G25">
        <v>100</v>
      </c>
      <c r="H25" t="s">
        <v>1395</v>
      </c>
      <c r="I25" t="s">
        <v>1618</v>
      </c>
      <c r="J25" t="s">
        <v>1661</v>
      </c>
      <c r="K25" t="s">
        <v>1299</v>
      </c>
      <c r="L25" t="s">
        <v>1568</v>
      </c>
      <c r="M25" t="s">
        <v>1569</v>
      </c>
      <c r="S25" t="s">
        <v>1693</v>
      </c>
      <c r="U25" t="s">
        <v>1394</v>
      </c>
      <c r="X25" t="s">
        <v>1693</v>
      </c>
      <c r="AA25" t="s">
        <v>1693</v>
      </c>
      <c r="AL25" t="s">
        <v>1664</v>
      </c>
      <c r="AM25" t="s">
        <v>1390</v>
      </c>
      <c r="BQ25" t="s">
        <v>1693</v>
      </c>
      <c r="BR25" t="s">
        <v>1693</v>
      </c>
      <c r="BV25" t="s">
        <v>1693</v>
      </c>
      <c r="CC25" t="s">
        <v>1696</v>
      </c>
      <c r="CD25" t="s">
        <v>1251</v>
      </c>
      <c r="CE25" t="s">
        <v>1458</v>
      </c>
      <c r="CF25" t="s">
        <v>1705</v>
      </c>
      <c r="DR25" s="1">
        <v>41127</v>
      </c>
      <c r="DS25">
        <v>0</v>
      </c>
      <c r="DT25">
        <v>0</v>
      </c>
      <c r="DV25">
        <v>0</v>
      </c>
      <c r="DW25">
        <v>0</v>
      </c>
      <c r="DY25">
        <v>0</v>
      </c>
      <c r="DZ25">
        <v>0</v>
      </c>
      <c r="EB25">
        <v>0</v>
      </c>
      <c r="EC25">
        <v>0</v>
      </c>
      <c r="EE25">
        <v>0</v>
      </c>
      <c r="EF25">
        <v>0</v>
      </c>
      <c r="EI25" s="2">
        <v>40932.727094907408</v>
      </c>
      <c r="EQ25" t="s">
        <v>1693</v>
      </c>
      <c r="ET25" s="3">
        <v>0.56944444444444442</v>
      </c>
      <c r="EU25" s="3">
        <v>0.70138888888888884</v>
      </c>
      <c r="EV25" t="s">
        <v>1252</v>
      </c>
      <c r="EX25" t="s">
        <v>1392</v>
      </c>
      <c r="EY25" t="s">
        <v>555</v>
      </c>
    </row>
    <row r="26" spans="1:156">
      <c r="A26">
        <v>150</v>
      </c>
      <c r="B26" s="7" t="s">
        <v>1253</v>
      </c>
      <c r="C26" s="5">
        <v>40886</v>
      </c>
      <c r="D26" t="s">
        <v>1300</v>
      </c>
      <c r="E26">
        <v>0</v>
      </c>
      <c r="F26">
        <v>10</v>
      </c>
      <c r="G26">
        <v>100</v>
      </c>
      <c r="H26" t="s">
        <v>1395</v>
      </c>
      <c r="I26" t="s">
        <v>1618</v>
      </c>
      <c r="J26" t="s">
        <v>1661</v>
      </c>
      <c r="K26" t="s">
        <v>1678</v>
      </c>
      <c r="L26" t="s">
        <v>1568</v>
      </c>
      <c r="M26" t="s">
        <v>1569</v>
      </c>
      <c r="S26" t="s">
        <v>1693</v>
      </c>
      <c r="T26" t="s">
        <v>1693</v>
      </c>
      <c r="U26" t="s">
        <v>1300</v>
      </c>
      <c r="X26" t="s">
        <v>1693</v>
      </c>
      <c r="AA26" t="s">
        <v>1693</v>
      </c>
      <c r="AL26" t="s">
        <v>1664</v>
      </c>
      <c r="AM26" t="s">
        <v>1390</v>
      </c>
      <c r="BQ26" t="s">
        <v>1693</v>
      </c>
      <c r="BR26" t="s">
        <v>1693</v>
      </c>
      <c r="CC26" t="s">
        <v>1696</v>
      </c>
      <c r="CD26" t="s">
        <v>1251</v>
      </c>
      <c r="CE26" t="s">
        <v>1458</v>
      </c>
      <c r="CF26" t="s">
        <v>1705</v>
      </c>
      <c r="DR26" s="1">
        <v>41127</v>
      </c>
      <c r="DS26">
        <v>0</v>
      </c>
      <c r="DT26">
        <v>0</v>
      </c>
      <c r="DV26">
        <v>0</v>
      </c>
      <c r="DW26">
        <v>0</v>
      </c>
      <c r="DY26">
        <v>0</v>
      </c>
      <c r="DZ26">
        <v>0</v>
      </c>
      <c r="EB26">
        <v>0</v>
      </c>
      <c r="EC26">
        <v>0</v>
      </c>
      <c r="EE26">
        <v>0</v>
      </c>
      <c r="EF26">
        <v>0</v>
      </c>
      <c r="EI26" s="2">
        <v>40932.73300925926</v>
      </c>
      <c r="EK26" t="s">
        <v>1693</v>
      </c>
      <c r="EQ26" t="s">
        <v>1693</v>
      </c>
      <c r="ET26" s="3">
        <v>0.56944444444444442</v>
      </c>
      <c r="EU26" s="3">
        <v>0.70138888888888884</v>
      </c>
      <c r="EV26" t="s">
        <v>1301</v>
      </c>
      <c r="EX26" t="s">
        <v>1392</v>
      </c>
      <c r="EY26" t="s">
        <v>555</v>
      </c>
    </row>
    <row r="27" spans="1:156">
      <c r="A27">
        <v>153</v>
      </c>
      <c r="B27" s="7" t="s">
        <v>1759</v>
      </c>
      <c r="C27" s="5">
        <v>41183</v>
      </c>
      <c r="D27" t="s">
        <v>1761</v>
      </c>
      <c r="E27">
        <v>4</v>
      </c>
      <c r="F27">
        <v>0</v>
      </c>
      <c r="G27">
        <v>0</v>
      </c>
      <c r="H27" t="s">
        <v>1261</v>
      </c>
      <c r="I27" t="s">
        <v>1688</v>
      </c>
      <c r="J27" t="s">
        <v>1661</v>
      </c>
      <c r="K27" t="s">
        <v>1530</v>
      </c>
      <c r="L27" t="s">
        <v>1763</v>
      </c>
      <c r="M27" t="s">
        <v>1764</v>
      </c>
      <c r="O27" t="s">
        <v>1693</v>
      </c>
      <c r="S27" t="s">
        <v>1693</v>
      </c>
      <c r="U27" t="s">
        <v>1761</v>
      </c>
      <c r="X27" t="s">
        <v>1693</v>
      </c>
      <c r="Y27" t="s">
        <v>1693</v>
      </c>
      <c r="AL27" t="s">
        <v>1664</v>
      </c>
      <c r="AM27" t="s">
        <v>1262</v>
      </c>
      <c r="CC27" t="s">
        <v>1652</v>
      </c>
      <c r="CE27" t="s">
        <v>1666</v>
      </c>
      <c r="CF27" t="s">
        <v>1766</v>
      </c>
      <c r="CG27" t="s">
        <v>1693</v>
      </c>
      <c r="CJ27" t="s">
        <v>1693</v>
      </c>
      <c r="CM27" t="s">
        <v>1693</v>
      </c>
      <c r="DR27" s="1">
        <v>41183</v>
      </c>
      <c r="DS27" t="s">
        <v>1652</v>
      </c>
      <c r="DT27" t="s">
        <v>1666</v>
      </c>
      <c r="DU27" t="s">
        <v>1768</v>
      </c>
      <c r="DV27" t="s">
        <v>1652</v>
      </c>
      <c r="DW27" t="s">
        <v>1666</v>
      </c>
      <c r="DX27" t="s">
        <v>1768</v>
      </c>
      <c r="DY27">
        <v>0</v>
      </c>
      <c r="DZ27">
        <v>0</v>
      </c>
      <c r="EB27">
        <v>0</v>
      </c>
      <c r="EC27">
        <v>0</v>
      </c>
      <c r="EE27">
        <v>0</v>
      </c>
      <c r="EF27">
        <v>0</v>
      </c>
      <c r="EH27" t="s">
        <v>1693</v>
      </c>
      <c r="EI27" s="2">
        <v>40933.694814814815</v>
      </c>
      <c r="EJ27" t="s">
        <v>1693</v>
      </c>
      <c r="EQ27" t="s">
        <v>1693</v>
      </c>
      <c r="ET27" s="3">
        <v>0.72916666666666663</v>
      </c>
      <c r="EU27" s="3">
        <v>0.77083333333333337</v>
      </c>
      <c r="EV27" t="s">
        <v>1641</v>
      </c>
      <c r="EX27" t="s">
        <v>1764</v>
      </c>
      <c r="EY27" t="s">
        <v>555</v>
      </c>
    </row>
    <row r="28" spans="1:156">
      <c r="A28">
        <v>154</v>
      </c>
      <c r="B28" s="8" t="s">
        <v>1263</v>
      </c>
      <c r="C28" s="5">
        <v>40586</v>
      </c>
      <c r="D28" t="s">
        <v>1264</v>
      </c>
      <c r="E28">
        <v>0</v>
      </c>
      <c r="F28">
        <v>0</v>
      </c>
      <c r="G28">
        <v>30</v>
      </c>
      <c r="H28" t="s">
        <v>1265</v>
      </c>
      <c r="I28" t="s">
        <v>1688</v>
      </c>
      <c r="J28" t="s">
        <v>1661</v>
      </c>
      <c r="K28" t="s">
        <v>1652</v>
      </c>
      <c r="L28" t="s">
        <v>1420</v>
      </c>
      <c r="M28" t="s">
        <v>1468</v>
      </c>
      <c r="S28" t="s">
        <v>1693</v>
      </c>
      <c r="T28" t="s">
        <v>1693</v>
      </c>
      <c r="U28" t="s">
        <v>1264</v>
      </c>
      <c r="X28" t="s">
        <v>1693</v>
      </c>
      <c r="AA28" t="s">
        <v>1693</v>
      </c>
      <c r="AF28" t="s">
        <v>1693</v>
      </c>
      <c r="AL28" t="s">
        <v>1664</v>
      </c>
      <c r="AM28" t="s">
        <v>1266</v>
      </c>
      <c r="CC28" t="s">
        <v>1652</v>
      </c>
      <c r="CD28" t="s">
        <v>1267</v>
      </c>
      <c r="CE28" t="s">
        <v>1683</v>
      </c>
      <c r="CF28" t="s">
        <v>1403</v>
      </c>
      <c r="DR28" s="1">
        <v>40586</v>
      </c>
      <c r="DS28">
        <v>0</v>
      </c>
      <c r="DT28">
        <v>0</v>
      </c>
      <c r="DV28">
        <v>0</v>
      </c>
      <c r="DW28">
        <v>0</v>
      </c>
      <c r="DY28">
        <v>0</v>
      </c>
      <c r="DZ28">
        <v>0</v>
      </c>
      <c r="EB28">
        <v>0</v>
      </c>
      <c r="EC28">
        <v>0</v>
      </c>
      <c r="EE28">
        <v>0</v>
      </c>
      <c r="EF28">
        <v>0</v>
      </c>
      <c r="EI28" s="2">
        <v>40934.682523148149</v>
      </c>
      <c r="EQ28" t="s">
        <v>1693</v>
      </c>
      <c r="ET28" s="3">
        <v>0.47916666666666669</v>
      </c>
      <c r="EU28" s="3">
        <v>0.5</v>
      </c>
      <c r="EV28" t="s">
        <v>1404</v>
      </c>
      <c r="EX28" t="s">
        <v>1268</v>
      </c>
      <c r="EY28" t="s">
        <v>556</v>
      </c>
      <c r="EZ28" t="s">
        <v>103</v>
      </c>
    </row>
    <row r="29" spans="1:156">
      <c r="A29">
        <v>156</v>
      </c>
      <c r="B29" t="s">
        <v>1269</v>
      </c>
      <c r="C29" s="4" t="s">
        <v>1403</v>
      </c>
      <c r="D29" t="s">
        <v>1264</v>
      </c>
      <c r="E29">
        <v>0</v>
      </c>
      <c r="F29">
        <v>0</v>
      </c>
      <c r="G29">
        <v>0</v>
      </c>
      <c r="H29" t="s">
        <v>1270</v>
      </c>
      <c r="I29" t="s">
        <v>1618</v>
      </c>
      <c r="J29" t="s">
        <v>1661</v>
      </c>
      <c r="K29" t="s">
        <v>1652</v>
      </c>
      <c r="L29" t="s">
        <v>1420</v>
      </c>
      <c r="M29" t="s">
        <v>1468</v>
      </c>
      <c r="S29" t="s">
        <v>1693</v>
      </c>
      <c r="T29" t="s">
        <v>1693</v>
      </c>
      <c r="U29" t="s">
        <v>1264</v>
      </c>
      <c r="X29" t="s">
        <v>1693</v>
      </c>
      <c r="AA29" t="s">
        <v>1693</v>
      </c>
      <c r="AF29" t="s">
        <v>1693</v>
      </c>
      <c r="AL29" t="s">
        <v>1664</v>
      </c>
      <c r="AM29" t="s">
        <v>1266</v>
      </c>
      <c r="CC29" t="s">
        <v>1652</v>
      </c>
      <c r="CE29" t="s">
        <v>1683</v>
      </c>
      <c r="CF29" t="s">
        <v>1403</v>
      </c>
      <c r="DR29" t="s">
        <v>1271</v>
      </c>
      <c r="DS29">
        <v>0</v>
      </c>
      <c r="DT29">
        <v>0</v>
      </c>
      <c r="DV29">
        <v>0</v>
      </c>
      <c r="DW29">
        <v>0</v>
      </c>
      <c r="DY29">
        <v>0</v>
      </c>
      <c r="DZ29">
        <v>0</v>
      </c>
      <c r="EB29">
        <v>0</v>
      </c>
      <c r="EC29">
        <v>0</v>
      </c>
      <c r="EE29">
        <v>0</v>
      </c>
      <c r="EF29">
        <v>0</v>
      </c>
      <c r="EI29" s="2">
        <v>40934.689953703702</v>
      </c>
      <c r="ET29" s="3">
        <v>0.35416666666666669</v>
      </c>
      <c r="EU29" s="3">
        <v>0.41666666666666669</v>
      </c>
      <c r="EV29" t="s">
        <v>1404</v>
      </c>
      <c r="EX29" t="s">
        <v>1268</v>
      </c>
      <c r="EY29" t="s">
        <v>556</v>
      </c>
      <c r="EZ29" s="18" t="s">
        <v>23</v>
      </c>
    </row>
    <row r="30" spans="1:156">
      <c r="A30">
        <v>157</v>
      </c>
      <c r="B30" s="8" t="s">
        <v>1272</v>
      </c>
      <c r="C30" s="4" t="s">
        <v>1273</v>
      </c>
      <c r="D30" t="s">
        <v>1274</v>
      </c>
      <c r="E30">
        <v>3</v>
      </c>
      <c r="F30">
        <v>0</v>
      </c>
      <c r="G30">
        <v>0</v>
      </c>
      <c r="H30" t="s">
        <v>1222</v>
      </c>
      <c r="I30" t="s">
        <v>1688</v>
      </c>
      <c r="J30" t="s">
        <v>1661</v>
      </c>
      <c r="K30" t="s">
        <v>1652</v>
      </c>
      <c r="L30" t="s">
        <v>1420</v>
      </c>
      <c r="M30" t="s">
        <v>1468</v>
      </c>
      <c r="O30" t="s">
        <v>1693</v>
      </c>
      <c r="S30" t="s">
        <v>1693</v>
      </c>
      <c r="T30" t="s">
        <v>1693</v>
      </c>
      <c r="U30" t="s">
        <v>1274</v>
      </c>
      <c r="X30" t="s">
        <v>1693</v>
      </c>
      <c r="AA30" t="s">
        <v>1693</v>
      </c>
      <c r="AF30" t="s">
        <v>1693</v>
      </c>
      <c r="AL30" t="s">
        <v>1664</v>
      </c>
      <c r="AM30" t="s">
        <v>1266</v>
      </c>
      <c r="CC30" t="s">
        <v>1652</v>
      </c>
      <c r="CE30" t="s">
        <v>1683</v>
      </c>
      <c r="CF30" t="s">
        <v>1403</v>
      </c>
      <c r="DR30" s="1">
        <v>41219</v>
      </c>
      <c r="DS30">
        <v>0</v>
      </c>
      <c r="DT30">
        <v>0</v>
      </c>
      <c r="DV30">
        <v>0</v>
      </c>
      <c r="DW30">
        <v>0</v>
      </c>
      <c r="DY30">
        <v>0</v>
      </c>
      <c r="DZ30">
        <v>0</v>
      </c>
      <c r="EB30">
        <v>0</v>
      </c>
      <c r="EC30">
        <v>0</v>
      </c>
      <c r="EE30">
        <v>0</v>
      </c>
      <c r="EF30">
        <v>0</v>
      </c>
      <c r="EH30" t="s">
        <v>1693</v>
      </c>
      <c r="EI30" s="2">
        <v>40934.694351851853</v>
      </c>
      <c r="EJ30" t="s">
        <v>1693</v>
      </c>
      <c r="ET30" s="3">
        <v>0.35416666666666669</v>
      </c>
      <c r="EU30" s="3">
        <v>0.77083333333333337</v>
      </c>
      <c r="EV30" t="s">
        <v>1404</v>
      </c>
      <c r="EX30" t="s">
        <v>1268</v>
      </c>
      <c r="EY30" t="s">
        <v>556</v>
      </c>
      <c r="EZ30" t="s">
        <v>103</v>
      </c>
    </row>
    <row r="31" spans="1:156">
      <c r="A31">
        <v>158</v>
      </c>
      <c r="B31" s="7" t="s">
        <v>1223</v>
      </c>
      <c r="C31" s="4" t="s">
        <v>1224</v>
      </c>
      <c r="D31" t="s">
        <v>1225</v>
      </c>
      <c r="E31">
        <v>0</v>
      </c>
      <c r="F31">
        <v>2</v>
      </c>
      <c r="G31">
        <v>0</v>
      </c>
      <c r="H31" t="s">
        <v>1226</v>
      </c>
      <c r="I31" t="s">
        <v>1688</v>
      </c>
      <c r="J31" t="s">
        <v>1661</v>
      </c>
      <c r="K31" t="s">
        <v>1652</v>
      </c>
      <c r="L31" t="s">
        <v>1420</v>
      </c>
      <c r="M31" t="s">
        <v>1468</v>
      </c>
      <c r="S31" t="s">
        <v>1693</v>
      </c>
      <c r="T31" t="s">
        <v>1693</v>
      </c>
      <c r="U31" t="s">
        <v>1225</v>
      </c>
      <c r="X31" t="s">
        <v>1693</v>
      </c>
      <c r="AA31" t="s">
        <v>1693</v>
      </c>
      <c r="AF31" t="s">
        <v>1693</v>
      </c>
      <c r="AL31" t="s">
        <v>1664</v>
      </c>
      <c r="AM31" t="s">
        <v>1266</v>
      </c>
      <c r="CC31" t="s">
        <v>1652</v>
      </c>
      <c r="CE31" t="s">
        <v>1683</v>
      </c>
      <c r="CF31" t="s">
        <v>1403</v>
      </c>
      <c r="DR31" t="s">
        <v>1224</v>
      </c>
      <c r="DS31">
        <v>0</v>
      </c>
      <c r="DT31">
        <v>0</v>
      </c>
      <c r="DV31">
        <v>0</v>
      </c>
      <c r="DW31">
        <v>0</v>
      </c>
      <c r="DY31">
        <v>0</v>
      </c>
      <c r="DZ31">
        <v>0</v>
      </c>
      <c r="EB31">
        <v>0</v>
      </c>
      <c r="EC31">
        <v>0</v>
      </c>
      <c r="EE31">
        <v>0</v>
      </c>
      <c r="EF31">
        <v>0</v>
      </c>
      <c r="EI31" s="2">
        <v>40934.697800925926</v>
      </c>
      <c r="ET31" s="3">
        <v>0.70833333333333337</v>
      </c>
      <c r="EU31" s="3">
        <v>0.79166666666666663</v>
      </c>
      <c r="EV31" t="s">
        <v>1404</v>
      </c>
      <c r="EX31" t="s">
        <v>1268</v>
      </c>
      <c r="EY31" t="s">
        <v>555</v>
      </c>
    </row>
    <row r="32" spans="1:156">
      <c r="A32">
        <v>159</v>
      </c>
      <c r="B32" s="8" t="s">
        <v>1278</v>
      </c>
      <c r="C32" s="4" t="s">
        <v>1279</v>
      </c>
      <c r="D32" t="s">
        <v>1280</v>
      </c>
      <c r="E32">
        <v>2</v>
      </c>
      <c r="F32">
        <v>0</v>
      </c>
      <c r="G32">
        <v>0</v>
      </c>
      <c r="H32" t="s">
        <v>1281</v>
      </c>
      <c r="I32" t="s">
        <v>1688</v>
      </c>
      <c r="J32" t="s">
        <v>1661</v>
      </c>
      <c r="K32" t="s">
        <v>1652</v>
      </c>
      <c r="L32" t="s">
        <v>1420</v>
      </c>
      <c r="M32" t="s">
        <v>1468</v>
      </c>
      <c r="S32" t="s">
        <v>1693</v>
      </c>
      <c r="T32" t="s">
        <v>1693</v>
      </c>
      <c r="U32" t="s">
        <v>1280</v>
      </c>
      <c r="X32" t="s">
        <v>1693</v>
      </c>
      <c r="AA32" t="s">
        <v>1693</v>
      </c>
      <c r="AL32" t="s">
        <v>1348</v>
      </c>
      <c r="AM32" t="s">
        <v>1266</v>
      </c>
      <c r="CC32" t="s">
        <v>1652</v>
      </c>
      <c r="CE32" t="s">
        <v>1683</v>
      </c>
      <c r="CF32" t="s">
        <v>1403</v>
      </c>
      <c r="DR32" t="s">
        <v>1279</v>
      </c>
      <c r="DS32">
        <v>0</v>
      </c>
      <c r="DT32">
        <v>0</v>
      </c>
      <c r="DV32">
        <v>0</v>
      </c>
      <c r="DW32">
        <v>0</v>
      </c>
      <c r="DY32">
        <v>0</v>
      </c>
      <c r="DZ32">
        <v>0</v>
      </c>
      <c r="EB32">
        <v>0</v>
      </c>
      <c r="EC32">
        <v>0</v>
      </c>
      <c r="EE32">
        <v>0</v>
      </c>
      <c r="EF32">
        <v>0</v>
      </c>
      <c r="EI32" s="2">
        <v>40934.701840277776</v>
      </c>
      <c r="EQ32" t="s">
        <v>1693</v>
      </c>
      <c r="ET32" s="3">
        <v>0.41666666666666669</v>
      </c>
      <c r="EU32" s="3">
        <v>0.5</v>
      </c>
      <c r="EV32" t="s">
        <v>1404</v>
      </c>
      <c r="EX32" t="s">
        <v>1268</v>
      </c>
      <c r="EY32" t="s">
        <v>556</v>
      </c>
      <c r="EZ32" t="s">
        <v>103</v>
      </c>
    </row>
    <row r="33" spans="1:156">
      <c r="A33">
        <v>160</v>
      </c>
      <c r="B33" s="7" t="s">
        <v>1227</v>
      </c>
      <c r="C33" s="4" t="s">
        <v>1545</v>
      </c>
      <c r="D33" t="s">
        <v>1228</v>
      </c>
      <c r="E33">
        <v>0</v>
      </c>
      <c r="F33">
        <v>0</v>
      </c>
      <c r="G33">
        <v>0</v>
      </c>
      <c r="H33" t="s">
        <v>1400</v>
      </c>
      <c r="I33" t="s">
        <v>1688</v>
      </c>
      <c r="J33" t="s">
        <v>1661</v>
      </c>
      <c r="K33" t="s">
        <v>1652</v>
      </c>
      <c r="L33" t="s">
        <v>1761</v>
      </c>
      <c r="M33" t="s">
        <v>1539</v>
      </c>
      <c r="S33" t="s">
        <v>1693</v>
      </c>
      <c r="U33" t="s">
        <v>1228</v>
      </c>
      <c r="X33" t="s">
        <v>1693</v>
      </c>
      <c r="AA33" t="s">
        <v>1693</v>
      </c>
      <c r="AL33" t="s">
        <v>1664</v>
      </c>
      <c r="AM33" t="s">
        <v>1229</v>
      </c>
      <c r="CC33" t="s">
        <v>1652</v>
      </c>
      <c r="CD33" t="s">
        <v>1267</v>
      </c>
      <c r="CE33" t="s">
        <v>1683</v>
      </c>
      <c r="CF33" t="s">
        <v>1403</v>
      </c>
      <c r="DR33" t="s">
        <v>1545</v>
      </c>
      <c r="DS33">
        <v>0</v>
      </c>
      <c r="DT33">
        <v>0</v>
      </c>
      <c r="DV33">
        <v>0</v>
      </c>
      <c r="DW33">
        <v>0</v>
      </c>
      <c r="DY33">
        <v>0</v>
      </c>
      <c r="DZ33">
        <v>0</v>
      </c>
      <c r="EB33">
        <v>0</v>
      </c>
      <c r="EC33">
        <v>0</v>
      </c>
      <c r="EE33">
        <v>0</v>
      </c>
      <c r="EF33">
        <v>0</v>
      </c>
      <c r="EI33" s="2">
        <v>40934.863078703704</v>
      </c>
      <c r="EQ33" t="s">
        <v>1693</v>
      </c>
      <c r="ET33" s="3">
        <v>0.39583333333333331</v>
      </c>
      <c r="EU33" s="3">
        <v>0.72916666666666663</v>
      </c>
      <c r="EV33" t="s">
        <v>1404</v>
      </c>
      <c r="EX33" t="s">
        <v>1268</v>
      </c>
      <c r="EY33" t="s">
        <v>555</v>
      </c>
    </row>
    <row r="34" spans="1:156">
      <c r="A34">
        <v>161</v>
      </c>
      <c r="B34" s="7" t="s">
        <v>1230</v>
      </c>
      <c r="C34" s="5">
        <v>41032</v>
      </c>
      <c r="D34" t="s">
        <v>1231</v>
      </c>
      <c r="E34">
        <v>0</v>
      </c>
      <c r="F34">
        <v>0</v>
      </c>
      <c r="G34">
        <v>100</v>
      </c>
      <c r="H34" t="s">
        <v>1232</v>
      </c>
      <c r="I34" t="s">
        <v>1688</v>
      </c>
      <c r="J34" t="s">
        <v>1661</v>
      </c>
      <c r="K34" t="s">
        <v>1652</v>
      </c>
      <c r="L34" t="s">
        <v>1761</v>
      </c>
      <c r="M34" t="s">
        <v>1539</v>
      </c>
      <c r="S34" t="s">
        <v>1693</v>
      </c>
      <c r="U34" t="s">
        <v>1231</v>
      </c>
      <c r="X34" t="s">
        <v>1693</v>
      </c>
      <c r="AA34" t="s">
        <v>1693</v>
      </c>
      <c r="AL34" t="s">
        <v>1664</v>
      </c>
      <c r="AM34" t="s">
        <v>1229</v>
      </c>
      <c r="CC34" t="s">
        <v>1652</v>
      </c>
      <c r="CD34" t="s">
        <v>1267</v>
      </c>
      <c r="CE34" t="s">
        <v>1683</v>
      </c>
      <c r="CF34" t="s">
        <v>1403</v>
      </c>
      <c r="DR34" s="1">
        <v>41155</v>
      </c>
      <c r="DS34">
        <v>0</v>
      </c>
      <c r="DT34">
        <v>0</v>
      </c>
      <c r="DV34">
        <v>0</v>
      </c>
      <c r="DW34">
        <v>0</v>
      </c>
      <c r="DY34">
        <v>0</v>
      </c>
      <c r="DZ34">
        <v>0</v>
      </c>
      <c r="EB34">
        <v>0</v>
      </c>
      <c r="EC34">
        <v>0</v>
      </c>
      <c r="EE34">
        <v>0</v>
      </c>
      <c r="EF34">
        <v>0</v>
      </c>
      <c r="EI34" s="2">
        <v>40934.874988425923</v>
      </c>
      <c r="EQ34" t="s">
        <v>1693</v>
      </c>
      <c r="ET34" s="3">
        <v>0.35416666666666669</v>
      </c>
      <c r="EU34" s="3">
        <v>0</v>
      </c>
      <c r="EV34" t="s">
        <v>1404</v>
      </c>
      <c r="EX34" t="s">
        <v>1268</v>
      </c>
      <c r="EY34" t="s">
        <v>555</v>
      </c>
    </row>
    <row r="35" spans="1:156">
      <c r="A35">
        <v>162</v>
      </c>
      <c r="B35" s="8" t="s">
        <v>1233</v>
      </c>
      <c r="C35" s="5">
        <v>41157</v>
      </c>
      <c r="D35" t="s">
        <v>1234</v>
      </c>
      <c r="E35">
        <v>0</v>
      </c>
      <c r="F35">
        <v>0</v>
      </c>
      <c r="G35">
        <v>0</v>
      </c>
      <c r="H35" t="s">
        <v>1235</v>
      </c>
      <c r="I35" t="s">
        <v>1688</v>
      </c>
      <c r="J35" t="s">
        <v>1661</v>
      </c>
      <c r="K35" t="s">
        <v>1652</v>
      </c>
      <c r="L35" t="s">
        <v>1761</v>
      </c>
      <c r="M35" t="s">
        <v>1539</v>
      </c>
      <c r="S35" t="s">
        <v>1693</v>
      </c>
      <c r="U35" t="s">
        <v>1234</v>
      </c>
      <c r="X35" t="s">
        <v>1693</v>
      </c>
      <c r="AA35" t="s">
        <v>1693</v>
      </c>
      <c r="AL35" t="s">
        <v>1664</v>
      </c>
      <c r="AM35" t="s">
        <v>1229</v>
      </c>
      <c r="CC35" t="s">
        <v>1652</v>
      </c>
      <c r="CD35" t="s">
        <v>1267</v>
      </c>
      <c r="CE35" t="s">
        <v>1683</v>
      </c>
      <c r="CF35" t="s">
        <v>1403</v>
      </c>
      <c r="DR35" s="1">
        <v>41157</v>
      </c>
      <c r="DS35">
        <v>0</v>
      </c>
      <c r="DT35">
        <v>0</v>
      </c>
      <c r="DV35">
        <v>0</v>
      </c>
      <c r="DW35">
        <v>0</v>
      </c>
      <c r="DY35">
        <v>0</v>
      </c>
      <c r="DZ35">
        <v>0</v>
      </c>
      <c r="EB35">
        <v>0</v>
      </c>
      <c r="EC35">
        <v>0</v>
      </c>
      <c r="EE35">
        <v>0</v>
      </c>
      <c r="EF35">
        <v>0</v>
      </c>
      <c r="EI35" s="2">
        <v>40934.884780092594</v>
      </c>
      <c r="EQ35" t="s">
        <v>1693</v>
      </c>
      <c r="ET35" s="3">
        <v>0.625</v>
      </c>
      <c r="EU35" s="3">
        <v>0.70833333333333337</v>
      </c>
      <c r="EV35" t="s">
        <v>1404</v>
      </c>
      <c r="EX35" t="s">
        <v>1268</v>
      </c>
      <c r="EY35" t="s">
        <v>556</v>
      </c>
      <c r="EZ35" t="s">
        <v>103</v>
      </c>
    </row>
    <row r="36" spans="1:156">
      <c r="A36">
        <v>163</v>
      </c>
      <c r="B36" s="7" t="s">
        <v>1236</v>
      </c>
      <c r="C36" s="4" t="s">
        <v>1237</v>
      </c>
      <c r="D36" t="s">
        <v>1238</v>
      </c>
      <c r="E36">
        <v>0</v>
      </c>
      <c r="F36">
        <v>0</v>
      </c>
      <c r="G36">
        <v>0</v>
      </c>
      <c r="H36" t="s">
        <v>1239</v>
      </c>
      <c r="I36" t="s">
        <v>1688</v>
      </c>
      <c r="J36" t="s">
        <v>1661</v>
      </c>
      <c r="K36" t="s">
        <v>1652</v>
      </c>
      <c r="L36" t="s">
        <v>1761</v>
      </c>
      <c r="M36" t="s">
        <v>1539</v>
      </c>
      <c r="S36" t="s">
        <v>1693</v>
      </c>
      <c r="U36" t="s">
        <v>1238</v>
      </c>
      <c r="X36" t="s">
        <v>1693</v>
      </c>
      <c r="AA36" t="s">
        <v>1693</v>
      </c>
      <c r="AL36" t="s">
        <v>1664</v>
      </c>
      <c r="AM36" t="s">
        <v>1229</v>
      </c>
      <c r="CC36" t="s">
        <v>1652</v>
      </c>
      <c r="CD36" t="s">
        <v>1267</v>
      </c>
      <c r="CE36" t="s">
        <v>1683</v>
      </c>
      <c r="CF36" t="s">
        <v>1403</v>
      </c>
      <c r="DR36" t="s">
        <v>1237</v>
      </c>
      <c r="DS36">
        <v>0</v>
      </c>
      <c r="DT36">
        <v>0</v>
      </c>
      <c r="DV36">
        <v>0</v>
      </c>
      <c r="DW36">
        <v>0</v>
      </c>
      <c r="DY36">
        <v>0</v>
      </c>
      <c r="DZ36">
        <v>0</v>
      </c>
      <c r="EB36">
        <v>0</v>
      </c>
      <c r="EC36">
        <v>0</v>
      </c>
      <c r="EE36">
        <v>0</v>
      </c>
      <c r="EF36">
        <v>0</v>
      </c>
      <c r="EI36" s="2">
        <v>40934.889027777775</v>
      </c>
      <c r="EQ36" t="s">
        <v>1693</v>
      </c>
      <c r="ET36" s="3">
        <v>0.625</v>
      </c>
      <c r="EU36" s="3">
        <v>0.70833333333333337</v>
      </c>
      <c r="EV36" t="s">
        <v>1404</v>
      </c>
      <c r="EX36" t="s">
        <v>1240</v>
      </c>
      <c r="EY36" t="s">
        <v>555</v>
      </c>
    </row>
    <row r="37" spans="1:156">
      <c r="A37">
        <v>164</v>
      </c>
      <c r="B37" s="7" t="s">
        <v>1241</v>
      </c>
      <c r="C37" s="4" t="s">
        <v>1489</v>
      </c>
      <c r="D37" t="s">
        <v>1242</v>
      </c>
      <c r="E37">
        <v>6</v>
      </c>
      <c r="F37">
        <v>1</v>
      </c>
      <c r="G37">
        <v>12</v>
      </c>
      <c r="H37" t="s">
        <v>1243</v>
      </c>
      <c r="I37" t="s">
        <v>1688</v>
      </c>
      <c r="J37" t="s">
        <v>1689</v>
      </c>
      <c r="K37" t="s">
        <v>1530</v>
      </c>
      <c r="L37" t="s">
        <v>1255</v>
      </c>
      <c r="M37" t="s">
        <v>1256</v>
      </c>
      <c r="O37" t="s">
        <v>1693</v>
      </c>
      <c r="T37" t="s">
        <v>1693</v>
      </c>
      <c r="U37" t="s">
        <v>1242</v>
      </c>
      <c r="X37" t="s">
        <v>1693</v>
      </c>
      <c r="AA37" t="s">
        <v>1693</v>
      </c>
      <c r="AL37" t="s">
        <v>1694</v>
      </c>
      <c r="AM37" t="s">
        <v>1257</v>
      </c>
      <c r="CC37" t="s">
        <v>1696</v>
      </c>
      <c r="CE37" t="s">
        <v>1666</v>
      </c>
      <c r="CF37" t="s">
        <v>1484</v>
      </c>
      <c r="CI37" t="s">
        <v>1693</v>
      </c>
      <c r="CL37" t="s">
        <v>1693</v>
      </c>
      <c r="CO37" t="s">
        <v>1693</v>
      </c>
      <c r="DR37" t="s">
        <v>1489</v>
      </c>
      <c r="DS37" t="s">
        <v>1696</v>
      </c>
      <c r="DT37" t="s">
        <v>1666</v>
      </c>
      <c r="DU37" t="s">
        <v>1509</v>
      </c>
      <c r="DV37" t="s">
        <v>1696</v>
      </c>
      <c r="DW37" t="s">
        <v>1666</v>
      </c>
      <c r="DX37" t="s">
        <v>1509</v>
      </c>
      <c r="DY37">
        <v>0</v>
      </c>
      <c r="DZ37">
        <v>0</v>
      </c>
      <c r="EB37">
        <v>0</v>
      </c>
      <c r="EC37">
        <v>0</v>
      </c>
      <c r="EE37">
        <v>0</v>
      </c>
      <c r="EF37">
        <v>0</v>
      </c>
      <c r="EI37" s="2">
        <v>40934.977037037039</v>
      </c>
      <c r="EJ37" t="s">
        <v>1693</v>
      </c>
      <c r="EN37" t="s">
        <v>1693</v>
      </c>
      <c r="EO37" t="s">
        <v>1693</v>
      </c>
      <c r="ET37" s="3">
        <v>0.35416666666666669</v>
      </c>
      <c r="EU37" s="3">
        <v>0.77083333333333337</v>
      </c>
      <c r="EV37" t="s">
        <v>1444</v>
      </c>
      <c r="EW37" t="s">
        <v>1244</v>
      </c>
      <c r="EX37" t="s">
        <v>1260</v>
      </c>
      <c r="EY37" t="s">
        <v>555</v>
      </c>
    </row>
    <row r="38" spans="1:156">
      <c r="A38">
        <v>165</v>
      </c>
      <c r="B38" s="7" t="s">
        <v>1626</v>
      </c>
      <c r="C38" s="5">
        <v>40795</v>
      </c>
      <c r="D38" t="s">
        <v>1627</v>
      </c>
      <c r="E38">
        <v>0</v>
      </c>
      <c r="F38">
        <v>0</v>
      </c>
      <c r="G38">
        <v>0</v>
      </c>
      <c r="H38" t="s">
        <v>1198</v>
      </c>
      <c r="I38" t="s">
        <v>1618</v>
      </c>
      <c r="J38" t="s">
        <v>1661</v>
      </c>
      <c r="K38" t="s">
        <v>1652</v>
      </c>
      <c r="L38" t="s">
        <v>1619</v>
      </c>
      <c r="M38" t="s">
        <v>1620</v>
      </c>
      <c r="U38" t="s">
        <v>1627</v>
      </c>
      <c r="AA38" t="s">
        <v>1693</v>
      </c>
      <c r="AL38" t="s">
        <v>1664</v>
      </c>
      <c r="AM38" t="s">
        <v>1199</v>
      </c>
      <c r="BG38" t="s">
        <v>1693</v>
      </c>
      <c r="CC38" t="s">
        <v>1696</v>
      </c>
      <c r="CE38" t="s">
        <v>1622</v>
      </c>
      <c r="CF38" s="1">
        <v>40731</v>
      </c>
      <c r="DR38" s="1">
        <v>40795</v>
      </c>
      <c r="DS38">
        <v>0</v>
      </c>
      <c r="DT38">
        <v>0</v>
      </c>
      <c r="DV38">
        <v>0</v>
      </c>
      <c r="DW38">
        <v>0</v>
      </c>
      <c r="DY38">
        <v>0</v>
      </c>
      <c r="DZ38">
        <v>0</v>
      </c>
      <c r="EB38">
        <v>0</v>
      </c>
      <c r="EC38">
        <v>0</v>
      </c>
      <c r="EE38">
        <v>0</v>
      </c>
      <c r="EF38">
        <v>0</v>
      </c>
      <c r="EI38" s="2">
        <v>40936.804548611108</v>
      </c>
      <c r="EQ38" t="s">
        <v>1693</v>
      </c>
      <c r="ET38" s="3">
        <v>0.70833333333333337</v>
      </c>
      <c r="EU38" s="3">
        <v>0.79166666666666663</v>
      </c>
      <c r="EV38" t="s">
        <v>1706</v>
      </c>
      <c r="EX38" t="s">
        <v>1620</v>
      </c>
      <c r="EY38" t="s">
        <v>555</v>
      </c>
    </row>
    <row r="39" spans="1:156">
      <c r="A39">
        <v>167</v>
      </c>
      <c r="B39" s="7" t="s">
        <v>1204</v>
      </c>
      <c r="C39" s="4" t="s">
        <v>1343</v>
      </c>
      <c r="D39" t="s">
        <v>1205</v>
      </c>
      <c r="E39">
        <v>2</v>
      </c>
      <c r="F39">
        <v>12</v>
      </c>
      <c r="G39">
        <v>450</v>
      </c>
      <c r="H39" t="s">
        <v>1304</v>
      </c>
      <c r="I39" t="s">
        <v>1688</v>
      </c>
      <c r="J39" t="s">
        <v>1689</v>
      </c>
      <c r="K39" t="s">
        <v>1652</v>
      </c>
      <c r="L39" t="s">
        <v>1346</v>
      </c>
      <c r="M39" t="s">
        <v>1347</v>
      </c>
      <c r="N39" t="s">
        <v>1693</v>
      </c>
      <c r="O39" t="s">
        <v>1693</v>
      </c>
      <c r="S39" t="s">
        <v>1693</v>
      </c>
      <c r="T39" t="s">
        <v>1693</v>
      </c>
      <c r="U39" t="s">
        <v>1205</v>
      </c>
      <c r="AL39" t="s">
        <v>1348</v>
      </c>
      <c r="AM39" t="s">
        <v>1346</v>
      </c>
      <c r="AV39" t="s">
        <v>1693</v>
      </c>
      <c r="BI39" t="s">
        <v>1693</v>
      </c>
      <c r="CC39" t="s">
        <v>1696</v>
      </c>
      <c r="CD39" t="s">
        <v>1349</v>
      </c>
      <c r="CE39" t="s">
        <v>1622</v>
      </c>
      <c r="CF39" t="s">
        <v>1705</v>
      </c>
      <c r="CL39" t="s">
        <v>1693</v>
      </c>
      <c r="DR39" t="s">
        <v>1350</v>
      </c>
      <c r="DS39" t="s">
        <v>1696</v>
      </c>
      <c r="DT39" t="s">
        <v>1666</v>
      </c>
      <c r="DU39" t="s">
        <v>1768</v>
      </c>
      <c r="DV39">
        <v>0</v>
      </c>
      <c r="DW39">
        <v>0</v>
      </c>
      <c r="DY39">
        <v>0</v>
      </c>
      <c r="DZ39">
        <v>0</v>
      </c>
      <c r="EB39">
        <v>0</v>
      </c>
      <c r="EC39">
        <v>0</v>
      </c>
      <c r="EE39">
        <v>0</v>
      </c>
      <c r="EF39">
        <v>0</v>
      </c>
      <c r="EI39" s="2">
        <v>40937.945289351854</v>
      </c>
      <c r="EJ39" t="s">
        <v>1693</v>
      </c>
      <c r="EO39" t="s">
        <v>1693</v>
      </c>
      <c r="ES39" t="s">
        <v>1693</v>
      </c>
      <c r="ET39" s="3">
        <v>0.33333333333333331</v>
      </c>
      <c r="EU39" s="3">
        <v>0.91666666666666663</v>
      </c>
      <c r="EV39" t="s">
        <v>1638</v>
      </c>
      <c r="EW39" t="s">
        <v>1351</v>
      </c>
      <c r="EX39" t="s">
        <v>1352</v>
      </c>
      <c r="EY39" t="s">
        <v>555</v>
      </c>
    </row>
    <row r="40" spans="1:156">
      <c r="A40">
        <v>170</v>
      </c>
      <c r="B40" s="7" t="s">
        <v>1209</v>
      </c>
      <c r="C40" s="4" t="s">
        <v>1210</v>
      </c>
      <c r="D40" t="s">
        <v>1211</v>
      </c>
      <c r="E40">
        <v>5</v>
      </c>
      <c r="F40">
        <v>0</v>
      </c>
      <c r="G40">
        <v>16</v>
      </c>
      <c r="H40" t="s">
        <v>1212</v>
      </c>
      <c r="I40" t="s">
        <v>1688</v>
      </c>
      <c r="J40" t="s">
        <v>1689</v>
      </c>
      <c r="K40" t="s">
        <v>1530</v>
      </c>
      <c r="L40" t="s">
        <v>1255</v>
      </c>
      <c r="M40" t="s">
        <v>1256</v>
      </c>
      <c r="Q40" t="s">
        <v>1693</v>
      </c>
      <c r="U40" t="s">
        <v>1211</v>
      </c>
      <c r="W40" t="s">
        <v>1693</v>
      </c>
      <c r="X40" t="s">
        <v>1693</v>
      </c>
      <c r="AA40" t="s">
        <v>1693</v>
      </c>
      <c r="AG40" t="s">
        <v>1693</v>
      </c>
      <c r="AL40" t="s">
        <v>1694</v>
      </c>
      <c r="AM40" t="s">
        <v>1213</v>
      </c>
      <c r="CC40" t="s">
        <v>1696</v>
      </c>
      <c r="CE40" t="s">
        <v>1666</v>
      </c>
      <c r="CF40" t="s">
        <v>1484</v>
      </c>
      <c r="DO40" t="s">
        <v>1693</v>
      </c>
      <c r="DR40" t="s">
        <v>1210</v>
      </c>
      <c r="DS40">
        <v>0</v>
      </c>
      <c r="DT40">
        <v>0</v>
      </c>
      <c r="DV40">
        <v>0</v>
      </c>
      <c r="DW40">
        <v>0</v>
      </c>
      <c r="DY40">
        <v>0</v>
      </c>
      <c r="DZ40">
        <v>0</v>
      </c>
      <c r="EB40">
        <v>0</v>
      </c>
      <c r="EC40">
        <v>0</v>
      </c>
      <c r="EE40">
        <v>0</v>
      </c>
      <c r="EF40">
        <v>0</v>
      </c>
      <c r="EI40" s="2">
        <v>40938.492106481484</v>
      </c>
      <c r="EN40" t="s">
        <v>1693</v>
      </c>
      <c r="EO40" t="s">
        <v>1693</v>
      </c>
      <c r="ET40" s="3">
        <v>0.36458333333333331</v>
      </c>
      <c r="EU40" s="3">
        <v>0.54166666666666663</v>
      </c>
      <c r="EV40" t="s">
        <v>1214</v>
      </c>
      <c r="EW40" t="s">
        <v>1215</v>
      </c>
      <c r="EX40" t="s">
        <v>1216</v>
      </c>
      <c r="EY40" t="s">
        <v>555</v>
      </c>
    </row>
    <row r="41" spans="1:156">
      <c r="A41">
        <v>171</v>
      </c>
      <c r="B41" s="7" t="s">
        <v>1217</v>
      </c>
      <c r="C41" s="5">
        <v>40888</v>
      </c>
      <c r="D41" t="s">
        <v>1218</v>
      </c>
      <c r="E41">
        <v>0</v>
      </c>
      <c r="F41">
        <v>0</v>
      </c>
      <c r="G41">
        <v>460</v>
      </c>
      <c r="H41" t="s">
        <v>1219</v>
      </c>
      <c r="I41" t="s">
        <v>1688</v>
      </c>
      <c r="J41" t="s">
        <v>1689</v>
      </c>
      <c r="K41" t="s">
        <v>1652</v>
      </c>
      <c r="L41" t="s">
        <v>1653</v>
      </c>
      <c r="M41" t="s">
        <v>1654</v>
      </c>
      <c r="Q41" t="s">
        <v>1693</v>
      </c>
      <c r="S41" t="s">
        <v>1693</v>
      </c>
      <c r="U41" t="s">
        <v>1218</v>
      </c>
      <c r="X41" t="s">
        <v>1693</v>
      </c>
      <c r="AL41" t="s">
        <v>1694</v>
      </c>
      <c r="AM41" t="s">
        <v>1655</v>
      </c>
      <c r="BC41" t="s">
        <v>1693</v>
      </c>
      <c r="CC41" t="s">
        <v>1696</v>
      </c>
      <c r="CE41" t="s">
        <v>1666</v>
      </c>
      <c r="CF41" t="s">
        <v>1656</v>
      </c>
      <c r="DO41" t="s">
        <v>1693</v>
      </c>
      <c r="DR41" s="1">
        <v>40888</v>
      </c>
      <c r="DS41">
        <v>0</v>
      </c>
      <c r="DT41">
        <v>0</v>
      </c>
      <c r="DV41">
        <v>0</v>
      </c>
      <c r="DW41">
        <v>0</v>
      </c>
      <c r="DY41">
        <v>0</v>
      </c>
      <c r="DZ41">
        <v>0</v>
      </c>
      <c r="EB41">
        <v>0</v>
      </c>
      <c r="EC41">
        <v>0</v>
      </c>
      <c r="EE41">
        <v>0</v>
      </c>
      <c r="EF41">
        <v>0</v>
      </c>
      <c r="EH41" t="s">
        <v>1693</v>
      </c>
      <c r="EI41" s="2">
        <v>40938.694490740738</v>
      </c>
      <c r="EK41" t="s">
        <v>1693</v>
      </c>
      <c r="EQ41" t="s">
        <v>1693</v>
      </c>
      <c r="ET41" s="3">
        <v>0.27083333333333331</v>
      </c>
      <c r="EU41" s="3">
        <v>0.91666666666666663</v>
      </c>
      <c r="EV41" t="s">
        <v>1220</v>
      </c>
      <c r="EW41" t="s">
        <v>1221</v>
      </c>
      <c r="EX41" t="s">
        <v>1654</v>
      </c>
      <c r="EY41" t="s">
        <v>555</v>
      </c>
    </row>
    <row r="42" spans="1:156">
      <c r="A42">
        <v>172</v>
      </c>
      <c r="B42" s="9" t="s">
        <v>1170</v>
      </c>
      <c r="C42" s="4" t="s">
        <v>1656</v>
      </c>
      <c r="D42" t="s">
        <v>1171</v>
      </c>
      <c r="E42">
        <v>10</v>
      </c>
      <c r="F42">
        <v>70</v>
      </c>
      <c r="G42">
        <v>2</v>
      </c>
      <c r="H42" t="s">
        <v>1172</v>
      </c>
      <c r="I42" t="s">
        <v>1587</v>
      </c>
      <c r="J42" t="s">
        <v>1661</v>
      </c>
      <c r="K42" t="s">
        <v>1652</v>
      </c>
      <c r="L42" t="s">
        <v>1173</v>
      </c>
      <c r="M42" t="s">
        <v>1174</v>
      </c>
      <c r="S42" t="s">
        <v>1693</v>
      </c>
      <c r="T42" t="s">
        <v>1693</v>
      </c>
      <c r="U42" t="s">
        <v>1171</v>
      </c>
      <c r="W42" t="s">
        <v>1693</v>
      </c>
      <c r="X42" t="s">
        <v>1693</v>
      </c>
      <c r="Y42" t="s">
        <v>1693</v>
      </c>
      <c r="AB42" t="s">
        <v>1693</v>
      </c>
      <c r="AL42" t="s">
        <v>1664</v>
      </c>
      <c r="AM42" t="s">
        <v>1175</v>
      </c>
      <c r="AN42" t="s">
        <v>1693</v>
      </c>
      <c r="CC42" t="s">
        <v>1652</v>
      </c>
      <c r="CE42" t="s">
        <v>1683</v>
      </c>
      <c r="CF42" t="s">
        <v>1247</v>
      </c>
      <c r="CI42" t="s">
        <v>1693</v>
      </c>
      <c r="CL42" t="s">
        <v>1693</v>
      </c>
      <c r="CO42" t="s">
        <v>1693</v>
      </c>
      <c r="CU42" t="s">
        <v>1693</v>
      </c>
      <c r="CZ42" t="s">
        <v>1693</v>
      </c>
      <c r="DK42" t="s">
        <v>1693</v>
      </c>
      <c r="DO42" t="s">
        <v>1693</v>
      </c>
      <c r="DR42" s="1">
        <v>40736</v>
      </c>
      <c r="DS42">
        <v>0</v>
      </c>
      <c r="DT42">
        <v>0</v>
      </c>
      <c r="DV42">
        <v>0</v>
      </c>
      <c r="DW42">
        <v>0</v>
      </c>
      <c r="DY42">
        <v>0</v>
      </c>
      <c r="DZ42">
        <v>0</v>
      </c>
      <c r="EB42">
        <v>0</v>
      </c>
      <c r="EC42">
        <v>0</v>
      </c>
      <c r="EE42">
        <v>0</v>
      </c>
      <c r="EF42">
        <v>0</v>
      </c>
      <c r="EI42" s="2">
        <v>40938.772916666669</v>
      </c>
      <c r="EQ42" t="s">
        <v>1693</v>
      </c>
      <c r="ET42" s="3">
        <v>0.35416666666666669</v>
      </c>
      <c r="EU42" s="3">
        <v>0.97916666666666663</v>
      </c>
      <c r="EV42" t="s">
        <v>1178</v>
      </c>
      <c r="EX42">
        <v>9.6553687991972198E+17</v>
      </c>
      <c r="EY42" t="s">
        <v>556</v>
      </c>
      <c r="EZ42" t="s">
        <v>102</v>
      </c>
    </row>
    <row r="43" spans="1:156">
      <c r="A43">
        <v>173</v>
      </c>
      <c r="B43" s="8" t="s">
        <v>1574</v>
      </c>
      <c r="C43" s="4" t="s">
        <v>1575</v>
      </c>
      <c r="D43" t="s">
        <v>1179</v>
      </c>
      <c r="E43">
        <v>0</v>
      </c>
      <c r="F43">
        <v>0</v>
      </c>
      <c r="G43">
        <v>0</v>
      </c>
      <c r="H43" t="s">
        <v>1180</v>
      </c>
      <c r="I43" t="s">
        <v>1688</v>
      </c>
      <c r="J43" t="s">
        <v>1689</v>
      </c>
      <c r="K43" t="s">
        <v>1652</v>
      </c>
      <c r="L43" t="s">
        <v>1633</v>
      </c>
      <c r="M43" t="s">
        <v>1634</v>
      </c>
      <c r="T43" t="s">
        <v>1693</v>
      </c>
      <c r="U43" t="s">
        <v>1179</v>
      </c>
      <c r="AD43" t="s">
        <v>1693</v>
      </c>
      <c r="AJ43" t="s">
        <v>1693</v>
      </c>
      <c r="AK43" t="s">
        <v>1693</v>
      </c>
      <c r="AL43" t="s">
        <v>1681</v>
      </c>
      <c r="AM43" t="s">
        <v>1635</v>
      </c>
      <c r="CC43" t="s">
        <v>1696</v>
      </c>
      <c r="CD43" t="s">
        <v>1181</v>
      </c>
      <c r="CE43" t="s">
        <v>1683</v>
      </c>
      <c r="CF43" t="s">
        <v>1501</v>
      </c>
      <c r="DH43" t="s">
        <v>1693</v>
      </c>
      <c r="DM43" t="s">
        <v>1693</v>
      </c>
      <c r="DR43" t="s">
        <v>1575</v>
      </c>
      <c r="DS43" t="s">
        <v>1696</v>
      </c>
      <c r="DT43" t="s">
        <v>1683</v>
      </c>
      <c r="DU43" t="s">
        <v>1656</v>
      </c>
      <c r="DV43">
        <v>0</v>
      </c>
      <c r="DW43">
        <v>0</v>
      </c>
      <c r="DY43">
        <v>0</v>
      </c>
      <c r="DZ43">
        <v>0</v>
      </c>
      <c r="EB43">
        <v>0</v>
      </c>
      <c r="EC43">
        <v>0</v>
      </c>
      <c r="EE43">
        <v>0</v>
      </c>
      <c r="EF43">
        <v>0</v>
      </c>
      <c r="EI43" s="2">
        <v>40938.785590277781</v>
      </c>
      <c r="EQ43" t="s">
        <v>1693</v>
      </c>
      <c r="ES43" t="s">
        <v>1693</v>
      </c>
      <c r="ET43" s="3">
        <v>0.41666666666666669</v>
      </c>
      <c r="EU43" s="3">
        <v>0.63888888888888895</v>
      </c>
      <c r="EV43" t="s">
        <v>1638</v>
      </c>
      <c r="EW43" t="s">
        <v>1182</v>
      </c>
      <c r="EX43">
        <v>925455807</v>
      </c>
      <c r="EY43" t="s">
        <v>556</v>
      </c>
      <c r="EZ43" s="11" t="s">
        <v>103</v>
      </c>
    </row>
    <row r="44" spans="1:156">
      <c r="A44">
        <v>174</v>
      </c>
      <c r="B44" s="8" t="s">
        <v>1473</v>
      </c>
      <c r="C44" s="4" t="s">
        <v>1474</v>
      </c>
      <c r="D44" t="s">
        <v>1183</v>
      </c>
      <c r="E44">
        <v>0</v>
      </c>
      <c r="F44">
        <v>0</v>
      </c>
      <c r="G44">
        <v>0</v>
      </c>
      <c r="H44" t="s">
        <v>1184</v>
      </c>
      <c r="I44" t="s">
        <v>1688</v>
      </c>
      <c r="J44" t="s">
        <v>1661</v>
      </c>
      <c r="K44" t="s">
        <v>1652</v>
      </c>
      <c r="L44" t="s">
        <v>1633</v>
      </c>
      <c r="M44" t="s">
        <v>1634</v>
      </c>
      <c r="S44" t="s">
        <v>1693</v>
      </c>
      <c r="U44" t="s">
        <v>1183</v>
      </c>
      <c r="AA44" t="s">
        <v>1693</v>
      </c>
      <c r="AL44" t="s">
        <v>1664</v>
      </c>
      <c r="AM44" t="s">
        <v>1635</v>
      </c>
      <c r="CC44" t="s">
        <v>1696</v>
      </c>
      <c r="CD44" t="s">
        <v>1635</v>
      </c>
      <c r="CE44" t="s">
        <v>1622</v>
      </c>
      <c r="CF44" s="1">
        <v>41000</v>
      </c>
      <c r="DA44" t="s">
        <v>1693</v>
      </c>
      <c r="DD44" t="s">
        <v>1693</v>
      </c>
      <c r="DM44" t="s">
        <v>1693</v>
      </c>
      <c r="DR44" t="s">
        <v>1474</v>
      </c>
      <c r="DS44">
        <v>0</v>
      </c>
      <c r="DT44">
        <v>0</v>
      </c>
      <c r="DV44">
        <v>0</v>
      </c>
      <c r="DW44">
        <v>0</v>
      </c>
      <c r="DY44">
        <v>0</v>
      </c>
      <c r="DZ44">
        <v>0</v>
      </c>
      <c r="EB44">
        <v>0</v>
      </c>
      <c r="EC44">
        <v>0</v>
      </c>
      <c r="EE44">
        <v>0</v>
      </c>
      <c r="EF44">
        <v>0</v>
      </c>
      <c r="EI44" s="2">
        <v>40938.800520833334</v>
      </c>
      <c r="EQ44" t="s">
        <v>1693</v>
      </c>
      <c r="ET44" s="3">
        <v>0.375</v>
      </c>
      <c r="EU44" s="3">
        <v>0.45833333333333331</v>
      </c>
      <c r="EV44" t="s">
        <v>1638</v>
      </c>
      <c r="EX44">
        <v>925554807</v>
      </c>
      <c r="EY44" t="s">
        <v>556</v>
      </c>
      <c r="EZ44" t="s">
        <v>103</v>
      </c>
    </row>
    <row r="45" spans="1:156">
      <c r="A45">
        <v>179</v>
      </c>
      <c r="B45" s="7" t="s">
        <v>1141</v>
      </c>
      <c r="C45" s="5">
        <v>40886</v>
      </c>
      <c r="D45" t="s">
        <v>1142</v>
      </c>
      <c r="E45">
        <v>0</v>
      </c>
      <c r="F45">
        <v>25</v>
      </c>
      <c r="G45">
        <v>50</v>
      </c>
      <c r="H45" t="s">
        <v>1143</v>
      </c>
      <c r="I45" t="s">
        <v>1618</v>
      </c>
      <c r="J45" t="s">
        <v>1661</v>
      </c>
      <c r="K45" t="s">
        <v>1690</v>
      </c>
      <c r="L45" t="s">
        <v>1420</v>
      </c>
      <c r="M45" t="s">
        <v>1468</v>
      </c>
      <c r="O45" t="s">
        <v>1693</v>
      </c>
      <c r="S45" t="s">
        <v>1693</v>
      </c>
      <c r="U45" t="s">
        <v>1142</v>
      </c>
      <c r="W45" t="s">
        <v>1693</v>
      </c>
      <c r="X45" t="s">
        <v>1693</v>
      </c>
      <c r="Y45" t="s">
        <v>1693</v>
      </c>
      <c r="AA45" t="s">
        <v>1693</v>
      </c>
      <c r="AB45" t="s">
        <v>1693</v>
      </c>
      <c r="AL45" t="s">
        <v>1664</v>
      </c>
      <c r="AM45" t="s">
        <v>1144</v>
      </c>
      <c r="CC45" t="s">
        <v>1696</v>
      </c>
      <c r="CD45" t="s">
        <v>1145</v>
      </c>
      <c r="CE45" t="s">
        <v>1666</v>
      </c>
      <c r="CF45" t="s">
        <v>1766</v>
      </c>
      <c r="CG45" t="s">
        <v>1693</v>
      </c>
      <c r="CJ45" t="s">
        <v>1693</v>
      </c>
      <c r="CM45" t="s">
        <v>1693</v>
      </c>
      <c r="CS45" t="s">
        <v>1693</v>
      </c>
      <c r="CT45" t="s">
        <v>1693</v>
      </c>
      <c r="DR45" s="1">
        <v>41219</v>
      </c>
      <c r="DS45" t="s">
        <v>1696</v>
      </c>
      <c r="DT45" t="s">
        <v>1666</v>
      </c>
      <c r="DU45" t="s">
        <v>1766</v>
      </c>
      <c r="DV45" t="s">
        <v>1696</v>
      </c>
      <c r="DW45" t="s">
        <v>1666</v>
      </c>
      <c r="DX45" t="s">
        <v>1768</v>
      </c>
      <c r="DY45" t="s">
        <v>1696</v>
      </c>
      <c r="DZ45" t="s">
        <v>1666</v>
      </c>
      <c r="EA45" t="s">
        <v>1542</v>
      </c>
      <c r="EB45" t="s">
        <v>1696</v>
      </c>
      <c r="EC45" t="s">
        <v>1666</v>
      </c>
      <c r="ED45" t="s">
        <v>1556</v>
      </c>
      <c r="EE45">
        <v>0</v>
      </c>
      <c r="EF45">
        <v>0</v>
      </c>
      <c r="EI45" s="2">
        <v>40938.838726851849</v>
      </c>
      <c r="EJ45" t="s">
        <v>1693</v>
      </c>
      <c r="EQ45" t="s">
        <v>1693</v>
      </c>
      <c r="ET45" s="3">
        <v>0.60069444444444442</v>
      </c>
      <c r="EU45" s="3">
        <v>0.63194444444444442</v>
      </c>
      <c r="EV45" t="s">
        <v>1325</v>
      </c>
      <c r="EX45" t="s">
        <v>1146</v>
      </c>
      <c r="EY45" t="s">
        <v>555</v>
      </c>
    </row>
    <row r="46" spans="1:156">
      <c r="A46">
        <v>181</v>
      </c>
      <c r="B46" s="8" t="s">
        <v>1147</v>
      </c>
      <c r="C46" s="4" t="s">
        <v>1148</v>
      </c>
      <c r="D46" t="s">
        <v>1206</v>
      </c>
      <c r="E46">
        <v>400</v>
      </c>
      <c r="F46">
        <v>400</v>
      </c>
      <c r="G46">
        <v>10</v>
      </c>
      <c r="H46" t="s">
        <v>1151</v>
      </c>
      <c r="I46" t="s">
        <v>1688</v>
      </c>
      <c r="J46" t="s">
        <v>1661</v>
      </c>
      <c r="K46" t="s">
        <v>1652</v>
      </c>
      <c r="L46" t="s">
        <v>1450</v>
      </c>
      <c r="M46" t="s">
        <v>1451</v>
      </c>
      <c r="S46" t="s">
        <v>1693</v>
      </c>
      <c r="T46" t="s">
        <v>1693</v>
      </c>
      <c r="U46" t="s">
        <v>1206</v>
      </c>
      <c r="W46" t="s">
        <v>1693</v>
      </c>
      <c r="X46" t="s">
        <v>1693</v>
      </c>
      <c r="AL46" t="s">
        <v>1664</v>
      </c>
      <c r="AM46" t="s">
        <v>1152</v>
      </c>
      <c r="AZ46" t="s">
        <v>1693</v>
      </c>
      <c r="BV46" t="s">
        <v>1693</v>
      </c>
      <c r="CC46" t="s">
        <v>1696</v>
      </c>
      <c r="CE46" t="s">
        <v>1458</v>
      </c>
      <c r="CF46" s="1">
        <v>40703</v>
      </c>
      <c r="DR46" t="s">
        <v>1148</v>
      </c>
      <c r="DS46">
        <v>0</v>
      </c>
      <c r="DT46">
        <v>0</v>
      </c>
      <c r="DV46">
        <v>0</v>
      </c>
      <c r="DW46">
        <v>0</v>
      </c>
      <c r="DY46">
        <v>0</v>
      </c>
      <c r="DZ46">
        <v>0</v>
      </c>
      <c r="EB46">
        <v>0</v>
      </c>
      <c r="EC46">
        <v>0</v>
      </c>
      <c r="EE46">
        <v>0</v>
      </c>
      <c r="EF46">
        <v>0</v>
      </c>
      <c r="EI46" s="2">
        <v>40938.985138888886</v>
      </c>
      <c r="EN46" t="s">
        <v>1693</v>
      </c>
      <c r="ET46" s="3">
        <v>0.39583333333333331</v>
      </c>
      <c r="EU46" s="3">
        <v>0.70833333333333337</v>
      </c>
      <c r="EV46" t="s">
        <v>1453</v>
      </c>
      <c r="EX46" t="s">
        <v>1153</v>
      </c>
      <c r="EY46" t="s">
        <v>556</v>
      </c>
      <c r="EZ46" t="s">
        <v>103</v>
      </c>
    </row>
    <row r="47" spans="1:156">
      <c r="A47">
        <v>182</v>
      </c>
      <c r="B47" s="8" t="s">
        <v>1154</v>
      </c>
      <c r="C47" s="4" t="s">
        <v>1155</v>
      </c>
      <c r="D47" t="s">
        <v>1156</v>
      </c>
      <c r="E47">
        <v>400</v>
      </c>
      <c r="F47">
        <v>400</v>
      </c>
      <c r="G47">
        <v>10</v>
      </c>
      <c r="H47" t="s">
        <v>1151</v>
      </c>
      <c r="I47" t="s">
        <v>1688</v>
      </c>
      <c r="J47" t="s">
        <v>1661</v>
      </c>
      <c r="K47" t="s">
        <v>1652</v>
      </c>
      <c r="L47" t="s">
        <v>1450</v>
      </c>
      <c r="M47" t="s">
        <v>1451</v>
      </c>
      <c r="S47" t="s">
        <v>1693</v>
      </c>
      <c r="T47" t="s">
        <v>1693</v>
      </c>
      <c r="U47" t="s">
        <v>1156</v>
      </c>
      <c r="W47" t="s">
        <v>1693</v>
      </c>
      <c r="X47" t="s">
        <v>1693</v>
      </c>
      <c r="AL47" t="s">
        <v>1664</v>
      </c>
      <c r="AM47" t="s">
        <v>1157</v>
      </c>
      <c r="AZ47" t="s">
        <v>1693</v>
      </c>
      <c r="BV47" t="s">
        <v>1693</v>
      </c>
      <c r="CC47" t="s">
        <v>1696</v>
      </c>
      <c r="CE47" t="s">
        <v>1458</v>
      </c>
      <c r="CF47" s="1">
        <v>40703</v>
      </c>
      <c r="DR47" t="s">
        <v>1155</v>
      </c>
      <c r="DS47">
        <v>0</v>
      </c>
      <c r="DT47">
        <v>0</v>
      </c>
      <c r="DV47">
        <v>0</v>
      </c>
      <c r="DW47">
        <v>0</v>
      </c>
      <c r="DY47">
        <v>0</v>
      </c>
      <c r="DZ47">
        <v>0</v>
      </c>
      <c r="EB47">
        <v>0</v>
      </c>
      <c r="EC47">
        <v>0</v>
      </c>
      <c r="EE47">
        <v>0</v>
      </c>
      <c r="EF47">
        <v>0</v>
      </c>
      <c r="EI47" s="2">
        <v>40938.98878472222</v>
      </c>
      <c r="EN47" t="s">
        <v>1693</v>
      </c>
      <c r="ET47" s="3">
        <v>0.58333333333333337</v>
      </c>
      <c r="EU47" s="3">
        <v>0.70833333333333337</v>
      </c>
      <c r="EV47" t="s">
        <v>1453</v>
      </c>
      <c r="EX47" t="s">
        <v>1158</v>
      </c>
      <c r="EY47" t="s">
        <v>556</v>
      </c>
      <c r="EZ47" t="s">
        <v>103</v>
      </c>
    </row>
    <row r="48" spans="1:156">
      <c r="A48">
        <v>183</v>
      </c>
      <c r="B48" s="8" t="s">
        <v>1159</v>
      </c>
      <c r="C48" s="4" t="s">
        <v>1383</v>
      </c>
      <c r="D48" t="s">
        <v>1160</v>
      </c>
      <c r="E48">
        <v>400</v>
      </c>
      <c r="F48">
        <v>400</v>
      </c>
      <c r="G48">
        <v>10</v>
      </c>
      <c r="H48" t="s">
        <v>1151</v>
      </c>
      <c r="I48" t="s">
        <v>1688</v>
      </c>
      <c r="J48" t="s">
        <v>1661</v>
      </c>
      <c r="K48" t="s">
        <v>1652</v>
      </c>
      <c r="L48" t="s">
        <v>1450</v>
      </c>
      <c r="M48" t="s">
        <v>1451</v>
      </c>
      <c r="S48" t="s">
        <v>1693</v>
      </c>
      <c r="T48" t="s">
        <v>1693</v>
      </c>
      <c r="U48" t="s">
        <v>1160</v>
      </c>
      <c r="W48" t="s">
        <v>1693</v>
      </c>
      <c r="X48" t="s">
        <v>1693</v>
      </c>
      <c r="AL48" t="s">
        <v>1664</v>
      </c>
      <c r="AM48" t="s">
        <v>1152</v>
      </c>
      <c r="AZ48" t="s">
        <v>1693</v>
      </c>
      <c r="CC48" t="s">
        <v>1696</v>
      </c>
      <c r="CE48" t="s">
        <v>1458</v>
      </c>
      <c r="CF48" s="1">
        <v>40703</v>
      </c>
      <c r="DR48" t="s">
        <v>1383</v>
      </c>
      <c r="DS48">
        <v>0</v>
      </c>
      <c r="DT48">
        <v>0</v>
      </c>
      <c r="DV48">
        <v>0</v>
      </c>
      <c r="DW48">
        <v>0</v>
      </c>
      <c r="DY48">
        <v>0</v>
      </c>
      <c r="DZ48">
        <v>0</v>
      </c>
      <c r="EB48">
        <v>0</v>
      </c>
      <c r="EC48">
        <v>0</v>
      </c>
      <c r="EE48">
        <v>0</v>
      </c>
      <c r="EF48">
        <v>0</v>
      </c>
      <c r="EI48" s="2">
        <v>40938.991493055553</v>
      </c>
      <c r="EN48" t="s">
        <v>1693</v>
      </c>
      <c r="ET48" s="3">
        <v>0.39583333333333331</v>
      </c>
      <c r="EU48" s="3">
        <v>0.70833333333333337</v>
      </c>
      <c r="EV48" t="s">
        <v>1453</v>
      </c>
      <c r="EX48" t="s">
        <v>1158</v>
      </c>
      <c r="EY48" t="s">
        <v>556</v>
      </c>
      <c r="EZ48" t="s">
        <v>103</v>
      </c>
    </row>
    <row r="49" spans="1:156">
      <c r="A49">
        <v>184</v>
      </c>
      <c r="B49" s="9" t="s">
        <v>1161</v>
      </c>
      <c r="C49" s="5">
        <v>40969</v>
      </c>
      <c r="D49" t="s">
        <v>1162</v>
      </c>
      <c r="E49">
        <v>0</v>
      </c>
      <c r="F49">
        <v>25</v>
      </c>
      <c r="G49">
        <v>0</v>
      </c>
      <c r="H49" t="s">
        <v>1163</v>
      </c>
      <c r="I49" t="s">
        <v>1688</v>
      </c>
      <c r="J49" t="s">
        <v>1661</v>
      </c>
      <c r="K49" t="s">
        <v>1652</v>
      </c>
      <c r="L49" t="s">
        <v>1164</v>
      </c>
      <c r="M49" t="s">
        <v>1165</v>
      </c>
      <c r="U49" t="s">
        <v>1162</v>
      </c>
      <c r="Z49" t="s">
        <v>1693</v>
      </c>
      <c r="AA49" t="s">
        <v>1693</v>
      </c>
      <c r="AL49" t="s">
        <v>1664</v>
      </c>
      <c r="AM49" t="s">
        <v>1166</v>
      </c>
      <c r="CC49" t="s">
        <v>1652</v>
      </c>
      <c r="CD49" t="s">
        <v>1167</v>
      </c>
      <c r="CE49" t="s">
        <v>1683</v>
      </c>
      <c r="CF49" t="s">
        <v>1403</v>
      </c>
      <c r="DR49" s="1">
        <v>40910</v>
      </c>
      <c r="DS49">
        <v>0</v>
      </c>
      <c r="DT49">
        <v>0</v>
      </c>
      <c r="DV49">
        <v>0</v>
      </c>
      <c r="DW49">
        <v>0</v>
      </c>
      <c r="DY49">
        <v>0</v>
      </c>
      <c r="DZ49">
        <v>0</v>
      </c>
      <c r="EB49">
        <v>0</v>
      </c>
      <c r="EC49">
        <v>0</v>
      </c>
      <c r="EE49">
        <v>0</v>
      </c>
      <c r="EF49">
        <v>0</v>
      </c>
      <c r="EI49" s="2">
        <v>40938.9922337963</v>
      </c>
      <c r="EQ49" t="s">
        <v>1693</v>
      </c>
      <c r="ET49" s="3">
        <v>0.70833333333333337</v>
      </c>
      <c r="EU49" s="3">
        <v>0.8125</v>
      </c>
      <c r="EV49" t="s">
        <v>1168</v>
      </c>
      <c r="EX49" t="s">
        <v>1169</v>
      </c>
      <c r="EY49" t="s">
        <v>556</v>
      </c>
      <c r="EZ49" t="s">
        <v>102</v>
      </c>
    </row>
    <row r="50" spans="1:156">
      <c r="A50">
        <v>185</v>
      </c>
      <c r="B50" s="8" t="s">
        <v>1112</v>
      </c>
      <c r="C50" s="4" t="s">
        <v>1113</v>
      </c>
      <c r="D50" t="s">
        <v>1114</v>
      </c>
      <c r="E50">
        <v>2</v>
      </c>
      <c r="F50">
        <v>0</v>
      </c>
      <c r="G50">
        <v>0</v>
      </c>
      <c r="H50" t="s">
        <v>1115</v>
      </c>
      <c r="I50" t="s">
        <v>1688</v>
      </c>
      <c r="J50" t="s">
        <v>1661</v>
      </c>
      <c r="K50" t="s">
        <v>1690</v>
      </c>
      <c r="L50" t="s">
        <v>1164</v>
      </c>
      <c r="M50" t="s">
        <v>1165</v>
      </c>
      <c r="U50" t="s">
        <v>1114</v>
      </c>
      <c r="Z50" t="s">
        <v>1693</v>
      </c>
      <c r="AA50" t="s">
        <v>1693</v>
      </c>
      <c r="AL50" t="s">
        <v>1664</v>
      </c>
      <c r="AM50" t="s">
        <v>1116</v>
      </c>
      <c r="CC50" t="s">
        <v>1652</v>
      </c>
      <c r="CD50" t="s">
        <v>1117</v>
      </c>
      <c r="CE50" t="s">
        <v>1683</v>
      </c>
      <c r="CF50" t="s">
        <v>1403</v>
      </c>
      <c r="CG50" t="s">
        <v>1693</v>
      </c>
      <c r="CJ50" t="s">
        <v>1693</v>
      </c>
      <c r="CM50" t="s">
        <v>1693</v>
      </c>
      <c r="DR50" t="s">
        <v>1113</v>
      </c>
      <c r="DS50">
        <v>0</v>
      </c>
      <c r="DT50">
        <v>0</v>
      </c>
      <c r="DV50">
        <v>0</v>
      </c>
      <c r="DW50">
        <v>0</v>
      </c>
      <c r="DY50">
        <v>0</v>
      </c>
      <c r="DZ50">
        <v>0</v>
      </c>
      <c r="EB50">
        <v>0</v>
      </c>
      <c r="EC50">
        <v>0</v>
      </c>
      <c r="EE50">
        <v>0</v>
      </c>
      <c r="EF50">
        <v>0</v>
      </c>
      <c r="EI50" s="2">
        <v>40939.0003125</v>
      </c>
      <c r="EO50" t="s">
        <v>1693</v>
      </c>
      <c r="ET50" s="3">
        <v>0.63888888888888895</v>
      </c>
      <c r="EU50" s="3">
        <v>0.70138888888888884</v>
      </c>
      <c r="EV50" t="s">
        <v>1118</v>
      </c>
      <c r="EX50" t="s">
        <v>1176</v>
      </c>
      <c r="EY50" t="s">
        <v>556</v>
      </c>
      <c r="EZ50" t="s">
        <v>103</v>
      </c>
    </row>
    <row r="51" spans="1:156">
      <c r="A51">
        <v>186</v>
      </c>
      <c r="B51" s="10" t="s">
        <v>1177</v>
      </c>
      <c r="C51" s="5">
        <v>40798</v>
      </c>
      <c r="D51" t="s">
        <v>1119</v>
      </c>
      <c r="E51">
        <v>3</v>
      </c>
      <c r="F51">
        <v>3</v>
      </c>
      <c r="G51">
        <v>0</v>
      </c>
      <c r="H51" t="s">
        <v>1120</v>
      </c>
      <c r="I51" t="s">
        <v>1688</v>
      </c>
      <c r="J51" t="s">
        <v>1661</v>
      </c>
      <c r="K51" t="s">
        <v>1652</v>
      </c>
      <c r="L51" t="s">
        <v>1121</v>
      </c>
      <c r="M51" t="s">
        <v>1122</v>
      </c>
      <c r="U51" t="s">
        <v>1119</v>
      </c>
      <c r="W51" t="s">
        <v>1693</v>
      </c>
      <c r="X51" t="s">
        <v>1693</v>
      </c>
      <c r="Y51" t="s">
        <v>1693</v>
      </c>
      <c r="AL51" t="s">
        <v>1664</v>
      </c>
      <c r="AM51" t="s">
        <v>1123</v>
      </c>
      <c r="CC51" t="s">
        <v>1696</v>
      </c>
      <c r="CD51" t="s">
        <v>1124</v>
      </c>
      <c r="CE51" t="s">
        <v>1683</v>
      </c>
      <c r="CF51" t="s">
        <v>1125</v>
      </c>
      <c r="DR51" t="s">
        <v>1126</v>
      </c>
      <c r="DS51">
        <v>0</v>
      </c>
      <c r="DT51">
        <v>0</v>
      </c>
      <c r="DV51">
        <v>0</v>
      </c>
      <c r="DW51">
        <v>0</v>
      </c>
      <c r="DY51">
        <v>0</v>
      </c>
      <c r="DZ51">
        <v>0</v>
      </c>
      <c r="EB51">
        <v>0</v>
      </c>
      <c r="EC51">
        <v>0</v>
      </c>
      <c r="EE51">
        <v>0</v>
      </c>
      <c r="EF51">
        <v>0</v>
      </c>
      <c r="EI51" s="2">
        <v>40939.601446759261</v>
      </c>
      <c r="EQ51" t="s">
        <v>1693</v>
      </c>
      <c r="ET51" s="3">
        <v>0.70833333333333337</v>
      </c>
      <c r="EU51" s="3">
        <v>0.77083333333333337</v>
      </c>
      <c r="EV51" t="s">
        <v>1127</v>
      </c>
      <c r="EX51" t="s">
        <v>1128</v>
      </c>
      <c r="EY51" t="s">
        <v>556</v>
      </c>
      <c r="EZ51" t="s">
        <v>102</v>
      </c>
    </row>
    <row r="52" spans="1:156">
      <c r="A52">
        <v>187</v>
      </c>
      <c r="B52" s="10" t="s">
        <v>1129</v>
      </c>
      <c r="C52" s="4" t="s">
        <v>1768</v>
      </c>
      <c r="D52" t="s">
        <v>1130</v>
      </c>
      <c r="E52">
        <v>10</v>
      </c>
      <c r="F52">
        <v>27</v>
      </c>
      <c r="G52">
        <v>0</v>
      </c>
      <c r="H52" t="s">
        <v>1131</v>
      </c>
      <c r="I52" t="s">
        <v>1618</v>
      </c>
      <c r="J52" t="s">
        <v>1661</v>
      </c>
      <c r="K52" t="s">
        <v>1652</v>
      </c>
      <c r="L52" t="s">
        <v>1132</v>
      </c>
      <c r="M52" t="s">
        <v>1133</v>
      </c>
      <c r="N52" t="s">
        <v>1693</v>
      </c>
      <c r="Q52" t="s">
        <v>1693</v>
      </c>
      <c r="U52" t="s">
        <v>1130</v>
      </c>
      <c r="V52" t="s">
        <v>1693</v>
      </c>
      <c r="Z52" t="s">
        <v>1693</v>
      </c>
      <c r="AA52" t="s">
        <v>1693</v>
      </c>
      <c r="AE52" t="s">
        <v>1693</v>
      </c>
      <c r="AF52" t="s">
        <v>1693</v>
      </c>
      <c r="AG52" t="s">
        <v>1693</v>
      </c>
      <c r="AH52" t="s">
        <v>1693</v>
      </c>
      <c r="AK52" t="s">
        <v>1693</v>
      </c>
      <c r="AL52" t="s">
        <v>1664</v>
      </c>
      <c r="AM52" t="s">
        <v>1134</v>
      </c>
      <c r="AX52" t="s">
        <v>1693</v>
      </c>
      <c r="BT52" t="s">
        <v>1693</v>
      </c>
      <c r="CC52" t="s">
        <v>1696</v>
      </c>
      <c r="CE52" t="s">
        <v>1458</v>
      </c>
      <c r="CF52" s="1">
        <v>40672</v>
      </c>
      <c r="DR52" t="s">
        <v>1135</v>
      </c>
      <c r="DS52">
        <v>0</v>
      </c>
      <c r="DT52">
        <v>0</v>
      </c>
      <c r="DV52">
        <v>0</v>
      </c>
      <c r="DW52">
        <v>0</v>
      </c>
      <c r="DY52">
        <v>0</v>
      </c>
      <c r="DZ52">
        <v>0</v>
      </c>
      <c r="EB52">
        <v>0</v>
      </c>
      <c r="EC52">
        <v>0</v>
      </c>
      <c r="EE52">
        <v>0</v>
      </c>
      <c r="EF52">
        <v>0</v>
      </c>
      <c r="EH52" t="s">
        <v>1693</v>
      </c>
      <c r="EI52" s="2">
        <v>40939.660254629627</v>
      </c>
      <c r="EQ52" t="s">
        <v>1693</v>
      </c>
      <c r="ET52" s="3">
        <v>0.43055555555555558</v>
      </c>
      <c r="EU52" s="3">
        <v>0.49305555555555558</v>
      </c>
      <c r="EV52" t="s">
        <v>1136</v>
      </c>
      <c r="EX52" t="s">
        <v>1137</v>
      </c>
      <c r="EY52" t="s">
        <v>556</v>
      </c>
      <c r="EZ52" t="s">
        <v>102</v>
      </c>
    </row>
    <row r="53" spans="1:156">
      <c r="A53">
        <v>188</v>
      </c>
      <c r="B53" s="10" t="s">
        <v>1138</v>
      </c>
      <c r="C53" s="4" t="s">
        <v>1542</v>
      </c>
      <c r="D53" t="s">
        <v>1139</v>
      </c>
      <c r="E53">
        <v>0</v>
      </c>
      <c r="F53">
        <v>24</v>
      </c>
      <c r="G53">
        <v>200</v>
      </c>
      <c r="H53" t="s">
        <v>1140</v>
      </c>
      <c r="I53" t="s">
        <v>1618</v>
      </c>
      <c r="J53" t="s">
        <v>1661</v>
      </c>
      <c r="K53" t="s">
        <v>1652</v>
      </c>
      <c r="L53" t="s">
        <v>1132</v>
      </c>
      <c r="M53" t="s">
        <v>1133</v>
      </c>
      <c r="N53" t="s">
        <v>1693</v>
      </c>
      <c r="S53" t="s">
        <v>1693</v>
      </c>
      <c r="T53" t="s">
        <v>1693</v>
      </c>
      <c r="U53" t="s">
        <v>1139</v>
      </c>
      <c r="V53" t="s">
        <v>1693</v>
      </c>
      <c r="Y53" t="s">
        <v>1693</v>
      </c>
      <c r="AE53" t="s">
        <v>1693</v>
      </c>
      <c r="AF53" t="s">
        <v>1693</v>
      </c>
      <c r="AG53" t="s">
        <v>1693</v>
      </c>
      <c r="AL53" t="s">
        <v>1664</v>
      </c>
      <c r="AM53" t="s">
        <v>1089</v>
      </c>
      <c r="CC53" t="s">
        <v>1652</v>
      </c>
      <c r="CD53" t="s">
        <v>1132</v>
      </c>
      <c r="CE53" t="s">
        <v>1683</v>
      </c>
      <c r="CF53" s="1">
        <v>40583</v>
      </c>
      <c r="DR53" s="1">
        <v>41250</v>
      </c>
      <c r="DS53">
        <v>0</v>
      </c>
      <c r="DT53">
        <v>0</v>
      </c>
      <c r="DV53">
        <v>0</v>
      </c>
      <c r="DW53">
        <v>0</v>
      </c>
      <c r="DY53">
        <v>0</v>
      </c>
      <c r="DZ53">
        <v>0</v>
      </c>
      <c r="EB53">
        <v>0</v>
      </c>
      <c r="EC53">
        <v>0</v>
      </c>
      <c r="EE53">
        <v>0</v>
      </c>
      <c r="EF53">
        <v>0</v>
      </c>
      <c r="EI53" s="2">
        <v>40939.679027777776</v>
      </c>
      <c r="EJ53" t="s">
        <v>1693</v>
      </c>
      <c r="EK53" t="s">
        <v>1693</v>
      </c>
      <c r="EQ53" t="s">
        <v>1693</v>
      </c>
      <c r="ET53" s="3">
        <v>0.70833333333333337</v>
      </c>
      <c r="EU53" s="3">
        <v>0.77083333333333337</v>
      </c>
      <c r="EV53" t="s">
        <v>1090</v>
      </c>
      <c r="EX53" t="s">
        <v>1091</v>
      </c>
      <c r="EY53" t="s">
        <v>556</v>
      </c>
      <c r="EZ53" t="s">
        <v>102</v>
      </c>
    </row>
    <row r="54" spans="1:156">
      <c r="A54">
        <v>189</v>
      </c>
      <c r="B54" s="10" t="s">
        <v>1092</v>
      </c>
      <c r="C54" s="4" t="s">
        <v>1403</v>
      </c>
      <c r="D54" t="s">
        <v>1093</v>
      </c>
      <c r="E54">
        <v>0</v>
      </c>
      <c r="F54">
        <v>4</v>
      </c>
      <c r="G54">
        <v>0</v>
      </c>
      <c r="H54" t="s">
        <v>1094</v>
      </c>
      <c r="I54" t="s">
        <v>1618</v>
      </c>
      <c r="J54" t="s">
        <v>1661</v>
      </c>
      <c r="K54" t="s">
        <v>1652</v>
      </c>
      <c r="L54" t="s">
        <v>1164</v>
      </c>
      <c r="M54" t="s">
        <v>1165</v>
      </c>
      <c r="N54" t="s">
        <v>1693</v>
      </c>
      <c r="O54" t="s">
        <v>1693</v>
      </c>
      <c r="U54" t="s">
        <v>1093</v>
      </c>
      <c r="AL54" t="s">
        <v>1664</v>
      </c>
      <c r="AM54" t="s">
        <v>1149</v>
      </c>
      <c r="CC54" t="s">
        <v>1652</v>
      </c>
      <c r="CD54" t="s">
        <v>1117</v>
      </c>
      <c r="CE54" t="s">
        <v>1683</v>
      </c>
      <c r="CF54" t="s">
        <v>1403</v>
      </c>
      <c r="DR54" t="s">
        <v>1383</v>
      </c>
      <c r="DS54">
        <v>0</v>
      </c>
      <c r="DT54">
        <v>0</v>
      </c>
      <c r="DV54">
        <v>0</v>
      </c>
      <c r="DW54">
        <v>0</v>
      </c>
      <c r="DY54">
        <v>0</v>
      </c>
      <c r="DZ54">
        <v>0</v>
      </c>
      <c r="EB54">
        <v>0</v>
      </c>
      <c r="EC54">
        <v>0</v>
      </c>
      <c r="EE54">
        <v>0</v>
      </c>
      <c r="EF54">
        <v>0</v>
      </c>
      <c r="EI54" s="2">
        <v>40939.704756944448</v>
      </c>
      <c r="EJ54" t="s">
        <v>1693</v>
      </c>
      <c r="EK54" t="s">
        <v>1693</v>
      </c>
      <c r="EQ54" t="s">
        <v>1693</v>
      </c>
      <c r="ES54" t="s">
        <v>1693</v>
      </c>
      <c r="ET54" s="3">
        <v>0.59722222222222221</v>
      </c>
      <c r="EU54" s="3">
        <v>0.63194444444444442</v>
      </c>
      <c r="EV54" t="s">
        <v>1404</v>
      </c>
      <c r="EX54" t="s">
        <v>1150</v>
      </c>
      <c r="EY54" t="s">
        <v>556</v>
      </c>
      <c r="EZ54" t="s">
        <v>102</v>
      </c>
    </row>
    <row r="55" spans="1:156">
      <c r="A55">
        <v>190</v>
      </c>
      <c r="B55" s="8" t="s">
        <v>1095</v>
      </c>
      <c r="C55" s="5">
        <v>41155</v>
      </c>
      <c r="D55" t="s">
        <v>1093</v>
      </c>
      <c r="E55">
        <v>3</v>
      </c>
      <c r="F55">
        <v>0</v>
      </c>
      <c r="G55">
        <v>0</v>
      </c>
      <c r="H55" t="s">
        <v>1096</v>
      </c>
      <c r="I55" t="s">
        <v>1688</v>
      </c>
      <c r="J55" t="s">
        <v>1661</v>
      </c>
      <c r="K55" t="s">
        <v>1652</v>
      </c>
      <c r="L55" t="s">
        <v>1164</v>
      </c>
      <c r="M55" t="s">
        <v>1165</v>
      </c>
      <c r="N55" t="s">
        <v>1693</v>
      </c>
      <c r="S55" t="s">
        <v>1693</v>
      </c>
      <c r="U55" t="s">
        <v>1093</v>
      </c>
      <c r="AL55" t="s">
        <v>1664</v>
      </c>
      <c r="AM55" t="s">
        <v>1097</v>
      </c>
      <c r="CC55" t="s">
        <v>1652</v>
      </c>
      <c r="CD55" t="s">
        <v>1167</v>
      </c>
      <c r="CE55" t="s">
        <v>1683</v>
      </c>
      <c r="CF55" t="s">
        <v>1403</v>
      </c>
      <c r="DR55" t="s">
        <v>1148</v>
      </c>
      <c r="DS55">
        <v>0</v>
      </c>
      <c r="DT55">
        <v>0</v>
      </c>
      <c r="DV55">
        <v>0</v>
      </c>
      <c r="DW55">
        <v>0</v>
      </c>
      <c r="DY55">
        <v>0</v>
      </c>
      <c r="DZ55">
        <v>0</v>
      </c>
      <c r="EB55">
        <v>0</v>
      </c>
      <c r="EC55">
        <v>0</v>
      </c>
      <c r="EE55">
        <v>0</v>
      </c>
      <c r="EF55">
        <v>0</v>
      </c>
      <c r="EI55" s="2">
        <v>40939.708981481483</v>
      </c>
      <c r="ET55" s="3">
        <v>0.59722222222222221</v>
      </c>
      <c r="EU55" s="3">
        <v>0.63194444444444442</v>
      </c>
      <c r="EV55" t="s">
        <v>1098</v>
      </c>
      <c r="EX55" t="s">
        <v>1099</v>
      </c>
      <c r="EY55" t="s">
        <v>556</v>
      </c>
      <c r="EZ55" t="s">
        <v>103</v>
      </c>
    </row>
    <row r="56" spans="1:156">
      <c r="A56">
        <v>191</v>
      </c>
      <c r="B56" s="8" t="s">
        <v>1100</v>
      </c>
      <c r="C56" s="5">
        <v>40914</v>
      </c>
      <c r="D56" t="s">
        <v>1101</v>
      </c>
      <c r="E56">
        <v>3</v>
      </c>
      <c r="F56">
        <v>0</v>
      </c>
      <c r="G56">
        <v>0</v>
      </c>
      <c r="H56" t="s">
        <v>1102</v>
      </c>
      <c r="I56" t="s">
        <v>1688</v>
      </c>
      <c r="J56" t="s">
        <v>1661</v>
      </c>
      <c r="K56" t="s">
        <v>1652</v>
      </c>
      <c r="L56" t="s">
        <v>1164</v>
      </c>
      <c r="M56" t="s">
        <v>1165</v>
      </c>
      <c r="N56" t="s">
        <v>1693</v>
      </c>
      <c r="S56" t="s">
        <v>1693</v>
      </c>
      <c r="U56" t="s">
        <v>1101</v>
      </c>
      <c r="AL56" t="s">
        <v>1664</v>
      </c>
      <c r="AM56" t="s">
        <v>1103</v>
      </c>
      <c r="CC56" t="s">
        <v>1652</v>
      </c>
      <c r="CD56" t="s">
        <v>1167</v>
      </c>
      <c r="CE56" t="s">
        <v>1683</v>
      </c>
      <c r="CF56" t="s">
        <v>1403</v>
      </c>
      <c r="DR56" s="1">
        <v>40914</v>
      </c>
      <c r="DS56">
        <v>0</v>
      </c>
      <c r="DT56">
        <v>0</v>
      </c>
      <c r="DV56">
        <v>0</v>
      </c>
      <c r="DW56">
        <v>0</v>
      </c>
      <c r="DY56">
        <v>0</v>
      </c>
      <c r="DZ56">
        <v>0</v>
      </c>
      <c r="EB56">
        <v>0</v>
      </c>
      <c r="EC56">
        <v>0</v>
      </c>
      <c r="EE56">
        <v>0</v>
      </c>
      <c r="EF56">
        <v>0</v>
      </c>
      <c r="EI56" s="2">
        <v>40939.713923611111</v>
      </c>
      <c r="EJ56" t="s">
        <v>1693</v>
      </c>
      <c r="ET56" s="3">
        <v>0.59722222222222221</v>
      </c>
      <c r="EU56" s="3">
        <v>0.70138888888888884</v>
      </c>
      <c r="EV56" t="s">
        <v>1453</v>
      </c>
      <c r="EX56" t="s">
        <v>1176</v>
      </c>
      <c r="EY56" t="s">
        <v>556</v>
      </c>
      <c r="EZ56" t="s">
        <v>103</v>
      </c>
    </row>
    <row r="57" spans="1:156">
      <c r="A57">
        <v>192</v>
      </c>
      <c r="B57" s="9" t="s">
        <v>1104</v>
      </c>
      <c r="C57" s="5">
        <v>40643</v>
      </c>
      <c r="D57" t="s">
        <v>1105</v>
      </c>
      <c r="E57">
        <v>18</v>
      </c>
      <c r="F57">
        <v>10</v>
      </c>
      <c r="G57">
        <v>150</v>
      </c>
      <c r="H57" t="s">
        <v>1106</v>
      </c>
      <c r="I57" t="s">
        <v>1618</v>
      </c>
      <c r="J57" t="s">
        <v>1689</v>
      </c>
      <c r="K57" t="s">
        <v>1299</v>
      </c>
      <c r="L57" t="s">
        <v>1121</v>
      </c>
      <c r="M57" t="s">
        <v>1122</v>
      </c>
      <c r="T57" t="s">
        <v>1693</v>
      </c>
      <c r="U57" t="s">
        <v>1105</v>
      </c>
      <c r="X57" t="s">
        <v>1693</v>
      </c>
      <c r="Y57" t="s">
        <v>1693</v>
      </c>
      <c r="AA57" t="s">
        <v>1693</v>
      </c>
      <c r="AL57" t="s">
        <v>1664</v>
      </c>
      <c r="AM57" t="s">
        <v>1107</v>
      </c>
      <c r="AN57" t="s">
        <v>1693</v>
      </c>
      <c r="CC57" t="s">
        <v>1696</v>
      </c>
      <c r="CE57" t="s">
        <v>1666</v>
      </c>
      <c r="CF57" t="s">
        <v>1484</v>
      </c>
      <c r="CI57" t="s">
        <v>1693</v>
      </c>
      <c r="CL57" t="s">
        <v>1693</v>
      </c>
      <c r="CS57" t="s">
        <v>1693</v>
      </c>
      <c r="CV57" t="s">
        <v>1693</v>
      </c>
      <c r="DR57" t="s">
        <v>1271</v>
      </c>
      <c r="DS57" t="s">
        <v>1696</v>
      </c>
      <c r="DT57" t="s">
        <v>1666</v>
      </c>
      <c r="DU57" t="s">
        <v>1509</v>
      </c>
      <c r="DV57" t="s">
        <v>1696</v>
      </c>
      <c r="DW57" t="s">
        <v>1666</v>
      </c>
      <c r="DX57" t="s">
        <v>1571</v>
      </c>
      <c r="DY57">
        <v>0</v>
      </c>
      <c r="DZ57">
        <v>0</v>
      </c>
      <c r="EB57">
        <v>0</v>
      </c>
      <c r="EC57">
        <v>0</v>
      </c>
      <c r="EE57">
        <v>0</v>
      </c>
      <c r="EF57">
        <v>0</v>
      </c>
      <c r="EI57" s="2">
        <v>40939.747453703705</v>
      </c>
      <c r="EO57" t="s">
        <v>1693</v>
      </c>
      <c r="ET57" s="3">
        <v>0.35416666666666669</v>
      </c>
      <c r="EU57" s="3">
        <v>0.77083333333333337</v>
      </c>
      <c r="EV57" t="s">
        <v>1108</v>
      </c>
      <c r="EX57" t="s">
        <v>1109</v>
      </c>
      <c r="EY57" t="s">
        <v>556</v>
      </c>
      <c r="EZ57" t="s">
        <v>102</v>
      </c>
    </row>
    <row r="58" spans="1:156">
      <c r="A58">
        <v>194</v>
      </c>
      <c r="B58" s="7" t="s">
        <v>1820</v>
      </c>
      <c r="C58" s="4" t="s">
        <v>1774</v>
      </c>
      <c r="D58" t="s">
        <v>1775</v>
      </c>
      <c r="E58">
        <v>9</v>
      </c>
      <c r="F58">
        <v>3</v>
      </c>
      <c r="G58">
        <v>455</v>
      </c>
      <c r="H58" t="s">
        <v>1069</v>
      </c>
      <c r="I58" t="s">
        <v>1688</v>
      </c>
      <c r="J58" t="s">
        <v>1689</v>
      </c>
      <c r="K58" t="s">
        <v>1690</v>
      </c>
      <c r="L58" t="s">
        <v>1691</v>
      </c>
      <c r="M58" t="s">
        <v>1692</v>
      </c>
      <c r="Q58" t="s">
        <v>1693</v>
      </c>
      <c r="S58" t="s">
        <v>1693</v>
      </c>
      <c r="T58" t="s">
        <v>1693</v>
      </c>
      <c r="U58" t="s">
        <v>1775</v>
      </c>
      <c r="AA58" t="s">
        <v>1693</v>
      </c>
      <c r="AG58" t="s">
        <v>1693</v>
      </c>
      <c r="AL58" t="s">
        <v>1694</v>
      </c>
      <c r="AM58" t="s">
        <v>1070</v>
      </c>
      <c r="CC58" t="s">
        <v>1696</v>
      </c>
      <c r="CE58" t="s">
        <v>1697</v>
      </c>
      <c r="CF58" s="1">
        <v>40797</v>
      </c>
      <c r="CY58" t="s">
        <v>1693</v>
      </c>
      <c r="DB58" t="s">
        <v>1693</v>
      </c>
      <c r="DR58" t="s">
        <v>1774</v>
      </c>
      <c r="DS58" t="s">
        <v>1696</v>
      </c>
      <c r="DT58" t="s">
        <v>1697</v>
      </c>
      <c r="DU58" t="s">
        <v>1698</v>
      </c>
      <c r="DV58">
        <v>0</v>
      </c>
      <c r="DW58">
        <v>0</v>
      </c>
      <c r="DY58">
        <v>0</v>
      </c>
      <c r="DZ58">
        <v>0</v>
      </c>
      <c r="EB58">
        <v>0</v>
      </c>
      <c r="EC58">
        <v>0</v>
      </c>
      <c r="EE58">
        <v>0</v>
      </c>
      <c r="EF58">
        <v>0</v>
      </c>
      <c r="EH58" t="s">
        <v>1693</v>
      </c>
      <c r="EI58" s="2">
        <v>40939.788321759261</v>
      </c>
      <c r="EO58" t="s">
        <v>1693</v>
      </c>
      <c r="ET58" s="3">
        <v>0.35416666666666669</v>
      </c>
      <c r="EU58" s="3">
        <v>0.77083333333333337</v>
      </c>
      <c r="EV58" t="s">
        <v>1071</v>
      </c>
      <c r="EW58" t="s">
        <v>1818</v>
      </c>
      <c r="EX58" t="s">
        <v>1072</v>
      </c>
      <c r="EY58" t="s">
        <v>555</v>
      </c>
      <c r="EZ58" t="s">
        <v>98</v>
      </c>
    </row>
    <row r="59" spans="1:156">
      <c r="A59">
        <v>195</v>
      </c>
      <c r="B59" s="8" t="s">
        <v>1073</v>
      </c>
      <c r="C59" s="4" t="s">
        <v>1074</v>
      </c>
      <c r="D59" t="s">
        <v>1075</v>
      </c>
      <c r="E59">
        <v>0</v>
      </c>
      <c r="F59">
        <v>18</v>
      </c>
      <c r="G59">
        <v>0</v>
      </c>
      <c r="H59" t="s">
        <v>1076</v>
      </c>
      <c r="I59" t="s">
        <v>1688</v>
      </c>
      <c r="J59" t="s">
        <v>1661</v>
      </c>
      <c r="K59" t="s">
        <v>1477</v>
      </c>
      <c r="L59" t="s">
        <v>1691</v>
      </c>
      <c r="M59" t="s">
        <v>1692</v>
      </c>
      <c r="N59" t="s">
        <v>1693</v>
      </c>
      <c r="S59" t="s">
        <v>1693</v>
      </c>
      <c r="T59" t="s">
        <v>1693</v>
      </c>
      <c r="U59" t="s">
        <v>1075</v>
      </c>
      <c r="V59" t="s">
        <v>1693</v>
      </c>
      <c r="Y59" t="s">
        <v>1693</v>
      </c>
      <c r="AL59" t="s">
        <v>1664</v>
      </c>
      <c r="AM59" t="s">
        <v>1077</v>
      </c>
      <c r="AN59" t="s">
        <v>1693</v>
      </c>
      <c r="CC59" t="s">
        <v>1652</v>
      </c>
      <c r="CE59" t="s">
        <v>1683</v>
      </c>
      <c r="CF59" s="1">
        <v>40672</v>
      </c>
      <c r="DR59" t="s">
        <v>1078</v>
      </c>
      <c r="DS59" t="s">
        <v>1696</v>
      </c>
      <c r="DT59" t="s">
        <v>1458</v>
      </c>
      <c r="DU59" s="1">
        <v>40672</v>
      </c>
      <c r="DV59">
        <v>0</v>
      </c>
      <c r="DW59">
        <v>0</v>
      </c>
      <c r="DY59">
        <v>0</v>
      </c>
      <c r="DZ59">
        <v>0</v>
      </c>
      <c r="EB59">
        <v>0</v>
      </c>
      <c r="EC59">
        <v>0</v>
      </c>
      <c r="EE59">
        <v>0</v>
      </c>
      <c r="EF59">
        <v>0</v>
      </c>
      <c r="EI59" s="2">
        <v>40939.837326388886</v>
      </c>
      <c r="EQ59" t="s">
        <v>1693</v>
      </c>
      <c r="ET59" s="3">
        <v>0.375</v>
      </c>
      <c r="EU59" s="3">
        <v>0.75</v>
      </c>
      <c r="EV59" t="s">
        <v>1079</v>
      </c>
      <c r="EX59" t="s">
        <v>1080</v>
      </c>
      <c r="EY59" t="s">
        <v>556</v>
      </c>
      <c r="EZ59" t="s">
        <v>103</v>
      </c>
    </row>
    <row r="60" spans="1:156">
      <c r="A60">
        <v>196</v>
      </c>
      <c r="B60" s="9" t="s">
        <v>1081</v>
      </c>
      <c r="C60" s="5">
        <v>40554</v>
      </c>
      <c r="D60" t="s">
        <v>1082</v>
      </c>
      <c r="E60">
        <v>0</v>
      </c>
      <c r="F60">
        <v>0</v>
      </c>
      <c r="G60">
        <v>50</v>
      </c>
      <c r="H60" t="s">
        <v>1083</v>
      </c>
      <c r="I60" t="s">
        <v>1618</v>
      </c>
      <c r="J60" t="s">
        <v>1661</v>
      </c>
      <c r="K60" t="s">
        <v>1530</v>
      </c>
      <c r="L60" t="s">
        <v>1653</v>
      </c>
      <c r="M60" t="s">
        <v>1654</v>
      </c>
      <c r="S60" t="s">
        <v>1693</v>
      </c>
      <c r="T60" t="s">
        <v>1693</v>
      </c>
      <c r="U60" t="s">
        <v>1082</v>
      </c>
      <c r="X60" t="s">
        <v>1693</v>
      </c>
      <c r="AB60" t="s">
        <v>1693</v>
      </c>
      <c r="AL60" t="s">
        <v>1664</v>
      </c>
      <c r="AM60" t="s">
        <v>1084</v>
      </c>
      <c r="AN60" t="s">
        <v>1693</v>
      </c>
      <c r="CC60" t="s">
        <v>1696</v>
      </c>
      <c r="CE60" t="s">
        <v>1697</v>
      </c>
      <c r="CF60" s="1">
        <v>40585</v>
      </c>
      <c r="DH60" t="s">
        <v>1693</v>
      </c>
      <c r="DR60" t="s">
        <v>1148</v>
      </c>
      <c r="DS60">
        <v>0</v>
      </c>
      <c r="DT60">
        <v>0</v>
      </c>
      <c r="DV60">
        <v>0</v>
      </c>
      <c r="DW60">
        <v>0</v>
      </c>
      <c r="DY60">
        <v>0</v>
      </c>
      <c r="DZ60">
        <v>0</v>
      </c>
      <c r="EB60">
        <v>0</v>
      </c>
      <c r="EC60">
        <v>0</v>
      </c>
      <c r="EE60">
        <v>0</v>
      </c>
      <c r="EF60">
        <v>0</v>
      </c>
      <c r="EI60" s="2">
        <v>40939.844606481478</v>
      </c>
      <c r="EQ60" t="s">
        <v>1693</v>
      </c>
      <c r="ET60" s="3">
        <v>0</v>
      </c>
      <c r="EU60" s="3">
        <v>0</v>
      </c>
      <c r="EV60" t="s">
        <v>1085</v>
      </c>
      <c r="EX60">
        <v>256107981</v>
      </c>
      <c r="EY60" t="s">
        <v>556</v>
      </c>
      <c r="EZ60" t="s">
        <v>102</v>
      </c>
    </row>
    <row r="61" spans="1:156">
      <c r="A61">
        <v>197</v>
      </c>
      <c r="B61" s="9" t="s">
        <v>1086</v>
      </c>
      <c r="C61" s="5">
        <v>40886</v>
      </c>
      <c r="D61" t="s">
        <v>1087</v>
      </c>
      <c r="E61">
        <v>0</v>
      </c>
      <c r="F61">
        <v>6</v>
      </c>
      <c r="G61">
        <v>0</v>
      </c>
      <c r="H61" t="s">
        <v>1088</v>
      </c>
      <c r="I61" t="s">
        <v>1587</v>
      </c>
      <c r="J61" t="s">
        <v>1661</v>
      </c>
      <c r="K61" t="s">
        <v>1530</v>
      </c>
      <c r="L61" t="s">
        <v>1691</v>
      </c>
      <c r="M61" t="s">
        <v>1692</v>
      </c>
      <c r="N61" t="s">
        <v>1693</v>
      </c>
      <c r="Q61" t="s">
        <v>1693</v>
      </c>
      <c r="S61" t="s">
        <v>1693</v>
      </c>
      <c r="T61" t="s">
        <v>1693</v>
      </c>
      <c r="U61" t="s">
        <v>1087</v>
      </c>
      <c r="AA61" t="s">
        <v>1693</v>
      </c>
      <c r="AF61" t="s">
        <v>1693</v>
      </c>
      <c r="AG61" t="s">
        <v>1693</v>
      </c>
      <c r="AI61" t="s">
        <v>1693</v>
      </c>
      <c r="AL61" t="s">
        <v>1664</v>
      </c>
      <c r="AM61" t="s">
        <v>1032</v>
      </c>
      <c r="CC61" t="s">
        <v>1696</v>
      </c>
      <c r="CE61" t="s">
        <v>1697</v>
      </c>
      <c r="CF61" s="1">
        <v>40886</v>
      </c>
      <c r="DA61" t="s">
        <v>1693</v>
      </c>
      <c r="DR61" t="s">
        <v>1033</v>
      </c>
      <c r="DS61">
        <v>0</v>
      </c>
      <c r="DT61">
        <v>0</v>
      </c>
      <c r="DV61">
        <v>0</v>
      </c>
      <c r="DW61">
        <v>0</v>
      </c>
      <c r="DY61">
        <v>0</v>
      </c>
      <c r="DZ61">
        <v>0</v>
      </c>
      <c r="EB61">
        <v>0</v>
      </c>
      <c r="EC61">
        <v>0</v>
      </c>
      <c r="EE61">
        <v>0</v>
      </c>
      <c r="EF61">
        <v>0</v>
      </c>
      <c r="EH61" t="s">
        <v>1693</v>
      </c>
      <c r="EI61" s="2">
        <v>40939.849004629628</v>
      </c>
      <c r="EQ61" t="s">
        <v>1693</v>
      </c>
      <c r="ET61" s="3">
        <v>0.39583333333333331</v>
      </c>
      <c r="EU61" s="3">
        <v>0.77083333333333337</v>
      </c>
      <c r="EV61" t="s">
        <v>1034</v>
      </c>
      <c r="EX61" t="s">
        <v>1035</v>
      </c>
      <c r="EY61" t="s">
        <v>556</v>
      </c>
      <c r="EZ61" t="s">
        <v>102</v>
      </c>
    </row>
    <row r="62" spans="1:156">
      <c r="A62">
        <v>198</v>
      </c>
      <c r="B62" s="8" t="s">
        <v>1036</v>
      </c>
      <c r="C62" s="5">
        <v>40858</v>
      </c>
      <c r="D62" t="s">
        <v>1037</v>
      </c>
      <c r="E62">
        <v>5</v>
      </c>
      <c r="F62">
        <v>0</v>
      </c>
      <c r="G62">
        <v>0</v>
      </c>
      <c r="H62" t="s">
        <v>1038</v>
      </c>
      <c r="I62" t="s">
        <v>1688</v>
      </c>
      <c r="J62" t="s">
        <v>1661</v>
      </c>
      <c r="K62" t="s">
        <v>1690</v>
      </c>
      <c r="L62" t="s">
        <v>1121</v>
      </c>
      <c r="M62" t="s">
        <v>1122</v>
      </c>
      <c r="U62" t="s">
        <v>1037</v>
      </c>
      <c r="W62" t="s">
        <v>1693</v>
      </c>
      <c r="Y62" t="s">
        <v>1693</v>
      </c>
      <c r="AL62" t="s">
        <v>1664</v>
      </c>
      <c r="AM62" t="s">
        <v>1039</v>
      </c>
      <c r="AN62" t="s">
        <v>1693</v>
      </c>
      <c r="CC62" t="s">
        <v>1696</v>
      </c>
      <c r="CE62" t="s">
        <v>1697</v>
      </c>
      <c r="CF62" t="s">
        <v>1509</v>
      </c>
      <c r="CM62" t="s">
        <v>1693</v>
      </c>
      <c r="CY62" t="s">
        <v>1693</v>
      </c>
      <c r="DR62" s="1">
        <v>40798</v>
      </c>
      <c r="DS62">
        <v>0</v>
      </c>
      <c r="DT62">
        <v>0</v>
      </c>
      <c r="DV62">
        <v>0</v>
      </c>
      <c r="DW62">
        <v>0</v>
      </c>
      <c r="DY62">
        <v>0</v>
      </c>
      <c r="DZ62">
        <v>0</v>
      </c>
      <c r="EB62">
        <v>0</v>
      </c>
      <c r="EC62">
        <v>0</v>
      </c>
      <c r="EE62">
        <v>0</v>
      </c>
      <c r="EF62">
        <v>0</v>
      </c>
      <c r="EI62" s="2">
        <v>40939.952916666669</v>
      </c>
      <c r="EQ62" t="s">
        <v>1693</v>
      </c>
      <c r="ET62" s="3">
        <v>0.63888888888888895</v>
      </c>
      <c r="EU62" s="3">
        <v>0.70138888888888884</v>
      </c>
      <c r="EV62" t="s">
        <v>1453</v>
      </c>
      <c r="EX62">
        <v>918521007</v>
      </c>
      <c r="EY62" t="s">
        <v>556</v>
      </c>
      <c r="EZ62" t="s">
        <v>103</v>
      </c>
    </row>
    <row r="63" spans="1:156">
      <c r="A63">
        <v>199</v>
      </c>
      <c r="B63" s="8" t="s">
        <v>1040</v>
      </c>
      <c r="C63" s="4" t="s">
        <v>1575</v>
      </c>
      <c r="D63" t="s">
        <v>1041</v>
      </c>
      <c r="E63">
        <v>0</v>
      </c>
      <c r="F63">
        <v>6</v>
      </c>
      <c r="G63">
        <v>0</v>
      </c>
      <c r="H63" t="s">
        <v>1042</v>
      </c>
      <c r="I63" t="s">
        <v>1618</v>
      </c>
      <c r="J63" t="s">
        <v>1661</v>
      </c>
      <c r="K63" t="s">
        <v>1652</v>
      </c>
      <c r="L63" t="s">
        <v>1043</v>
      </c>
      <c r="M63" t="s">
        <v>1044</v>
      </c>
      <c r="U63" t="s">
        <v>1041</v>
      </c>
      <c r="Y63" t="s">
        <v>1693</v>
      </c>
      <c r="AA63" t="s">
        <v>1693</v>
      </c>
      <c r="AL63" t="s">
        <v>1664</v>
      </c>
      <c r="AM63" t="s">
        <v>1045</v>
      </c>
      <c r="AU63" t="s">
        <v>1693</v>
      </c>
      <c r="CC63" t="s">
        <v>1652</v>
      </c>
      <c r="CD63" t="s">
        <v>1046</v>
      </c>
      <c r="CE63" t="s">
        <v>1683</v>
      </c>
      <c r="CF63" t="s">
        <v>1403</v>
      </c>
      <c r="DR63" t="s">
        <v>1575</v>
      </c>
      <c r="DS63">
        <v>0</v>
      </c>
      <c r="DT63">
        <v>0</v>
      </c>
      <c r="DV63">
        <v>0</v>
      </c>
      <c r="DW63">
        <v>0</v>
      </c>
      <c r="DY63">
        <v>0</v>
      </c>
      <c r="DZ63">
        <v>0</v>
      </c>
      <c r="EB63">
        <v>0</v>
      </c>
      <c r="EC63">
        <v>0</v>
      </c>
      <c r="EE63">
        <v>0</v>
      </c>
      <c r="EF63">
        <v>0</v>
      </c>
      <c r="EI63" s="2">
        <v>40939.972407407404</v>
      </c>
      <c r="ET63" s="3">
        <v>0.875</v>
      </c>
      <c r="EU63" s="3">
        <v>0.95833333333333337</v>
      </c>
      <c r="EV63" t="s">
        <v>1047</v>
      </c>
      <c r="EX63" t="s">
        <v>1044</v>
      </c>
      <c r="EY63" t="s">
        <v>556</v>
      </c>
      <c r="EZ63" t="s">
        <v>103</v>
      </c>
    </row>
    <row r="64" spans="1:156">
      <c r="A64">
        <v>200</v>
      </c>
      <c r="B64" s="7" t="s">
        <v>1048</v>
      </c>
      <c r="C64" s="4" t="s">
        <v>1474</v>
      </c>
      <c r="D64" t="s">
        <v>1049</v>
      </c>
      <c r="E64">
        <v>2</v>
      </c>
      <c r="F64">
        <v>0</v>
      </c>
      <c r="G64">
        <v>0</v>
      </c>
      <c r="H64" t="s">
        <v>1050</v>
      </c>
      <c r="I64" t="s">
        <v>1618</v>
      </c>
      <c r="J64" t="s">
        <v>1661</v>
      </c>
      <c r="K64" t="s">
        <v>1530</v>
      </c>
      <c r="L64" t="s">
        <v>1051</v>
      </c>
      <c r="M64" t="s">
        <v>1052</v>
      </c>
      <c r="S64" t="s">
        <v>1693</v>
      </c>
      <c r="T64" t="s">
        <v>1693</v>
      </c>
      <c r="U64" t="s">
        <v>1049</v>
      </c>
      <c r="X64" t="s">
        <v>1693</v>
      </c>
      <c r="AA64" t="s">
        <v>1693</v>
      </c>
      <c r="AB64" t="s">
        <v>1693</v>
      </c>
      <c r="AL64" t="s">
        <v>1664</v>
      </c>
      <c r="AM64" t="s">
        <v>1053</v>
      </c>
      <c r="AN64" t="s">
        <v>1693</v>
      </c>
      <c r="CC64" t="s">
        <v>1696</v>
      </c>
      <c r="CE64" t="s">
        <v>1697</v>
      </c>
      <c r="CF64" t="s">
        <v>1474</v>
      </c>
      <c r="DH64" t="s">
        <v>1693</v>
      </c>
      <c r="DR64" t="s">
        <v>1418</v>
      </c>
      <c r="DS64">
        <v>0</v>
      </c>
      <c r="DT64">
        <v>0</v>
      </c>
      <c r="DV64">
        <v>0</v>
      </c>
      <c r="DW64">
        <v>0</v>
      </c>
      <c r="DY64">
        <v>0</v>
      </c>
      <c r="DZ64">
        <v>0</v>
      </c>
      <c r="EB64">
        <v>0</v>
      </c>
      <c r="EC64">
        <v>0</v>
      </c>
      <c r="EE64">
        <v>0</v>
      </c>
      <c r="EF64">
        <v>0</v>
      </c>
      <c r="EI64" s="2">
        <v>40939.973773148151</v>
      </c>
      <c r="EQ64" t="s">
        <v>1693</v>
      </c>
      <c r="ET64" s="3">
        <v>0</v>
      </c>
      <c r="EU64" s="3">
        <v>0</v>
      </c>
      <c r="EV64" t="s">
        <v>1054</v>
      </c>
      <c r="EX64">
        <v>256107981</v>
      </c>
      <c r="EY64" t="s">
        <v>555</v>
      </c>
      <c r="EZ64" t="s">
        <v>98</v>
      </c>
    </row>
    <row r="65" spans="1:156">
      <c r="A65">
        <v>201</v>
      </c>
      <c r="B65" s="8" t="s">
        <v>1055</v>
      </c>
      <c r="C65" s="5">
        <v>40858</v>
      </c>
      <c r="D65" t="s">
        <v>1041</v>
      </c>
      <c r="E65">
        <v>0</v>
      </c>
      <c r="F65">
        <v>8</v>
      </c>
      <c r="G65">
        <v>0</v>
      </c>
      <c r="H65" t="s">
        <v>1042</v>
      </c>
      <c r="I65" t="s">
        <v>1618</v>
      </c>
      <c r="J65" t="s">
        <v>1661</v>
      </c>
      <c r="K65" t="s">
        <v>1652</v>
      </c>
      <c r="L65" t="s">
        <v>1043</v>
      </c>
      <c r="M65" t="s">
        <v>1044</v>
      </c>
      <c r="U65" t="s">
        <v>1041</v>
      </c>
      <c r="Y65" t="s">
        <v>1693</v>
      </c>
      <c r="AA65" t="s">
        <v>1693</v>
      </c>
      <c r="AL65" t="s">
        <v>1664</v>
      </c>
      <c r="AM65" t="s">
        <v>1045</v>
      </c>
      <c r="AU65" t="s">
        <v>1693</v>
      </c>
      <c r="CC65" t="s">
        <v>1652</v>
      </c>
      <c r="CD65" t="s">
        <v>1046</v>
      </c>
      <c r="CE65" t="s">
        <v>1683</v>
      </c>
      <c r="CF65" t="s">
        <v>1403</v>
      </c>
      <c r="DR65" s="1">
        <v>40858</v>
      </c>
      <c r="DS65">
        <v>0</v>
      </c>
      <c r="DT65">
        <v>0</v>
      </c>
      <c r="DV65">
        <v>0</v>
      </c>
      <c r="DW65">
        <v>0</v>
      </c>
      <c r="DY65">
        <v>0</v>
      </c>
      <c r="DZ65">
        <v>0</v>
      </c>
      <c r="EB65">
        <v>0</v>
      </c>
      <c r="EC65">
        <v>0</v>
      </c>
      <c r="EE65">
        <v>0</v>
      </c>
      <c r="EF65">
        <v>0</v>
      </c>
      <c r="EI65" s="2">
        <v>40939.976921296293</v>
      </c>
      <c r="ET65" s="3">
        <v>0.875</v>
      </c>
      <c r="EU65" s="3">
        <v>0.95833333333333337</v>
      </c>
      <c r="EV65" t="s">
        <v>1047</v>
      </c>
      <c r="EX65" t="s">
        <v>1044</v>
      </c>
      <c r="EY65" t="s">
        <v>556</v>
      </c>
      <c r="EZ65" t="s">
        <v>103</v>
      </c>
    </row>
    <row r="66" spans="1:156">
      <c r="A66">
        <v>202</v>
      </c>
      <c r="B66" s="8" t="s">
        <v>1056</v>
      </c>
      <c r="C66" s="4" t="s">
        <v>1057</v>
      </c>
      <c r="D66" t="s">
        <v>1041</v>
      </c>
      <c r="E66">
        <v>0</v>
      </c>
      <c r="F66">
        <v>20</v>
      </c>
      <c r="G66">
        <v>0</v>
      </c>
      <c r="H66" t="s">
        <v>1042</v>
      </c>
      <c r="I66" t="s">
        <v>1618</v>
      </c>
      <c r="J66" t="s">
        <v>1661</v>
      </c>
      <c r="K66" t="s">
        <v>1652</v>
      </c>
      <c r="L66" t="s">
        <v>1043</v>
      </c>
      <c r="M66" t="s">
        <v>1044</v>
      </c>
      <c r="U66" t="s">
        <v>1041</v>
      </c>
      <c r="Y66" t="s">
        <v>1693</v>
      </c>
      <c r="AA66" t="s">
        <v>1693</v>
      </c>
      <c r="AL66" t="s">
        <v>1664</v>
      </c>
      <c r="AM66" t="s">
        <v>1045</v>
      </c>
      <c r="AU66" t="s">
        <v>1693</v>
      </c>
      <c r="CC66" t="s">
        <v>1652</v>
      </c>
      <c r="CD66" t="s">
        <v>1046</v>
      </c>
      <c r="CE66" t="s">
        <v>1683</v>
      </c>
      <c r="CF66" t="s">
        <v>1403</v>
      </c>
      <c r="DR66" t="s">
        <v>1057</v>
      </c>
      <c r="DS66">
        <v>0</v>
      </c>
      <c r="DT66">
        <v>0</v>
      </c>
      <c r="DV66">
        <v>0</v>
      </c>
      <c r="DW66">
        <v>0</v>
      </c>
      <c r="DY66">
        <v>0</v>
      </c>
      <c r="DZ66">
        <v>0</v>
      </c>
      <c r="EB66">
        <v>0</v>
      </c>
      <c r="EC66">
        <v>0</v>
      </c>
      <c r="EE66">
        <v>0</v>
      </c>
      <c r="EF66">
        <v>0</v>
      </c>
      <c r="EI66" s="2">
        <v>40939.980914351851</v>
      </c>
      <c r="ET66" s="3">
        <v>0.41666666666666669</v>
      </c>
      <c r="EU66" s="3">
        <v>0.77083333333333337</v>
      </c>
      <c r="EV66" t="s">
        <v>1047</v>
      </c>
      <c r="EX66" t="s">
        <v>1044</v>
      </c>
      <c r="EY66" t="s">
        <v>556</v>
      </c>
      <c r="EZ66" t="s">
        <v>103</v>
      </c>
    </row>
    <row r="67" spans="1:156">
      <c r="A67">
        <v>203</v>
      </c>
      <c r="B67" s="8" t="s">
        <v>1058</v>
      </c>
      <c r="C67" s="5">
        <v>41158</v>
      </c>
      <c r="D67" t="s">
        <v>1041</v>
      </c>
      <c r="E67">
        <v>0</v>
      </c>
      <c r="F67">
        <v>20</v>
      </c>
      <c r="G67">
        <v>0</v>
      </c>
      <c r="H67" t="s">
        <v>1042</v>
      </c>
      <c r="I67" t="s">
        <v>1618</v>
      </c>
      <c r="J67" t="s">
        <v>1689</v>
      </c>
      <c r="K67" t="s">
        <v>1652</v>
      </c>
      <c r="L67" t="s">
        <v>1043</v>
      </c>
      <c r="M67" t="s">
        <v>1044</v>
      </c>
      <c r="U67" t="s">
        <v>1041</v>
      </c>
      <c r="Y67" t="s">
        <v>1693</v>
      </c>
      <c r="AA67" t="s">
        <v>1693</v>
      </c>
      <c r="AL67" t="s">
        <v>1664</v>
      </c>
      <c r="AM67" t="s">
        <v>1045</v>
      </c>
      <c r="AU67" t="s">
        <v>1693</v>
      </c>
      <c r="CC67" t="s">
        <v>1652</v>
      </c>
      <c r="CD67" t="s">
        <v>1046</v>
      </c>
      <c r="CE67" t="s">
        <v>1683</v>
      </c>
      <c r="CF67" t="s">
        <v>1403</v>
      </c>
      <c r="DR67" s="1">
        <v>41158</v>
      </c>
      <c r="DS67">
        <v>0</v>
      </c>
      <c r="DT67">
        <v>0</v>
      </c>
      <c r="DV67">
        <v>0</v>
      </c>
      <c r="DW67">
        <v>0</v>
      </c>
      <c r="DY67">
        <v>0</v>
      </c>
      <c r="DZ67">
        <v>0</v>
      </c>
      <c r="EB67">
        <v>0</v>
      </c>
      <c r="EC67">
        <v>0</v>
      </c>
      <c r="EE67">
        <v>0</v>
      </c>
      <c r="EF67">
        <v>0</v>
      </c>
      <c r="EI67" s="2">
        <v>40939.984386574077</v>
      </c>
      <c r="ET67" s="3">
        <v>0.83333333333333337</v>
      </c>
      <c r="EU67" s="3">
        <v>0.95833333333333337</v>
      </c>
      <c r="EV67" t="s">
        <v>1047</v>
      </c>
      <c r="EX67" t="s">
        <v>1044</v>
      </c>
      <c r="EY67" t="s">
        <v>556</v>
      </c>
      <c r="EZ67" t="s">
        <v>103</v>
      </c>
    </row>
    <row r="68" spans="1:156">
      <c r="A68">
        <v>204</v>
      </c>
      <c r="B68" s="9" t="s">
        <v>1059</v>
      </c>
      <c r="C68" s="5">
        <v>40886</v>
      </c>
      <c r="D68" t="s">
        <v>1060</v>
      </c>
      <c r="E68">
        <v>0</v>
      </c>
      <c r="F68">
        <v>0</v>
      </c>
      <c r="G68">
        <v>80</v>
      </c>
      <c r="H68" t="s">
        <v>1061</v>
      </c>
      <c r="I68" t="s">
        <v>1618</v>
      </c>
      <c r="J68" t="s">
        <v>1661</v>
      </c>
      <c r="K68" t="s">
        <v>1652</v>
      </c>
      <c r="L68" t="s">
        <v>1290</v>
      </c>
      <c r="M68" t="s">
        <v>1062</v>
      </c>
      <c r="U68" t="s">
        <v>1060</v>
      </c>
      <c r="V68" t="s">
        <v>1693</v>
      </c>
      <c r="W68" t="s">
        <v>1693</v>
      </c>
      <c r="Z68" t="s">
        <v>1693</v>
      </c>
      <c r="AB68" t="s">
        <v>1693</v>
      </c>
      <c r="AE68" t="s">
        <v>1693</v>
      </c>
      <c r="AF68" t="s">
        <v>1693</v>
      </c>
      <c r="AG68" t="s">
        <v>1693</v>
      </c>
      <c r="AK68" t="s">
        <v>1693</v>
      </c>
      <c r="AL68" t="s">
        <v>1664</v>
      </c>
      <c r="AM68" t="s">
        <v>1063</v>
      </c>
      <c r="BA68" t="s">
        <v>1693</v>
      </c>
      <c r="CC68" t="s">
        <v>1652</v>
      </c>
      <c r="CE68" t="s">
        <v>1683</v>
      </c>
      <c r="CF68" s="1">
        <v>40585</v>
      </c>
      <c r="DR68" t="s">
        <v>1375</v>
      </c>
      <c r="DS68">
        <v>0</v>
      </c>
      <c r="DT68">
        <v>0</v>
      </c>
      <c r="DV68">
        <v>0</v>
      </c>
      <c r="DW68">
        <v>0</v>
      </c>
      <c r="DY68">
        <v>0</v>
      </c>
      <c r="DZ68">
        <v>0</v>
      </c>
      <c r="EB68">
        <v>0</v>
      </c>
      <c r="EC68">
        <v>0</v>
      </c>
      <c r="EE68">
        <v>0</v>
      </c>
      <c r="EF68">
        <v>0</v>
      </c>
      <c r="EI68" s="2">
        <v>40939.994016203702</v>
      </c>
      <c r="EQ68" t="s">
        <v>1693</v>
      </c>
      <c r="ET68" s="3">
        <v>0.375</v>
      </c>
      <c r="EU68" s="3">
        <v>0.75</v>
      </c>
      <c r="EV68" t="s">
        <v>1060</v>
      </c>
      <c r="EX68" t="s">
        <v>1064</v>
      </c>
      <c r="EY68" t="s">
        <v>556</v>
      </c>
      <c r="EZ68" t="s">
        <v>102</v>
      </c>
    </row>
    <row r="69" spans="1:156">
      <c r="A69">
        <v>205</v>
      </c>
      <c r="B69" s="9" t="s">
        <v>1065</v>
      </c>
      <c r="C69" s="5">
        <v>40552</v>
      </c>
      <c r="D69" t="s">
        <v>1066</v>
      </c>
      <c r="E69">
        <v>0</v>
      </c>
      <c r="F69">
        <v>0</v>
      </c>
      <c r="G69">
        <v>130</v>
      </c>
      <c r="H69" t="s">
        <v>1001</v>
      </c>
      <c r="I69" t="s">
        <v>1618</v>
      </c>
      <c r="J69" t="s">
        <v>1661</v>
      </c>
      <c r="K69" t="s">
        <v>1652</v>
      </c>
      <c r="L69" t="s">
        <v>1290</v>
      </c>
      <c r="M69" t="s">
        <v>1062</v>
      </c>
      <c r="N69" t="s">
        <v>1693</v>
      </c>
      <c r="U69" t="s">
        <v>1066</v>
      </c>
      <c r="Z69" t="s">
        <v>1693</v>
      </c>
      <c r="AA69" t="s">
        <v>1693</v>
      </c>
      <c r="AE69" t="s">
        <v>1693</v>
      </c>
      <c r="AF69" t="s">
        <v>1693</v>
      </c>
      <c r="AG69" t="s">
        <v>1693</v>
      </c>
      <c r="AH69" t="s">
        <v>1693</v>
      </c>
      <c r="AL69" t="s">
        <v>1664</v>
      </c>
      <c r="AM69" t="s">
        <v>1002</v>
      </c>
      <c r="AN69" t="s">
        <v>1693</v>
      </c>
      <c r="AP69" t="s">
        <v>1693</v>
      </c>
      <c r="AR69" t="s">
        <v>1693</v>
      </c>
      <c r="CC69" t="s">
        <v>1652</v>
      </c>
      <c r="CE69" t="s">
        <v>1683</v>
      </c>
      <c r="CF69" t="s">
        <v>1360</v>
      </c>
      <c r="DR69" t="s">
        <v>1375</v>
      </c>
      <c r="DS69">
        <v>0</v>
      </c>
      <c r="DT69">
        <v>0</v>
      </c>
      <c r="DV69">
        <v>0</v>
      </c>
      <c r="DW69">
        <v>0</v>
      </c>
      <c r="DY69">
        <v>0</v>
      </c>
      <c r="DZ69">
        <v>0</v>
      </c>
      <c r="EB69">
        <v>0</v>
      </c>
      <c r="EC69">
        <v>0</v>
      </c>
      <c r="EE69">
        <v>0</v>
      </c>
      <c r="EF69">
        <v>0</v>
      </c>
      <c r="EH69" t="s">
        <v>1693</v>
      </c>
      <c r="EI69" s="2">
        <v>40940.018888888888</v>
      </c>
      <c r="EQ69" t="s">
        <v>1693</v>
      </c>
      <c r="ET69" s="3">
        <v>0.375</v>
      </c>
      <c r="EU69" s="3">
        <v>0.75</v>
      </c>
      <c r="EV69" t="s">
        <v>1060</v>
      </c>
      <c r="EX69" t="s">
        <v>1062</v>
      </c>
      <c r="EY69" t="s">
        <v>556</v>
      </c>
      <c r="EZ69" t="s">
        <v>102</v>
      </c>
    </row>
    <row r="70" spans="1:156">
      <c r="A70">
        <v>206</v>
      </c>
      <c r="B70" s="7" t="s">
        <v>1003</v>
      </c>
      <c r="C70" s="5">
        <v>40798</v>
      </c>
      <c r="D70" t="s">
        <v>1004</v>
      </c>
      <c r="E70">
        <v>4</v>
      </c>
      <c r="F70">
        <v>4</v>
      </c>
      <c r="G70">
        <v>20</v>
      </c>
      <c r="H70" t="s">
        <v>1005</v>
      </c>
      <c r="I70" t="s">
        <v>1688</v>
      </c>
      <c r="J70" t="s">
        <v>1661</v>
      </c>
      <c r="K70" t="s">
        <v>1652</v>
      </c>
      <c r="L70" t="s">
        <v>1006</v>
      </c>
      <c r="M70" t="s">
        <v>1007</v>
      </c>
      <c r="S70" t="s">
        <v>1693</v>
      </c>
      <c r="T70" t="s">
        <v>1693</v>
      </c>
      <c r="U70" t="s">
        <v>1004</v>
      </c>
      <c r="X70" t="s">
        <v>1693</v>
      </c>
      <c r="AL70" t="s">
        <v>1664</v>
      </c>
      <c r="AM70" t="s">
        <v>1008</v>
      </c>
      <c r="CC70" t="s">
        <v>1696</v>
      </c>
      <c r="CE70" t="s">
        <v>1666</v>
      </c>
      <c r="CF70" t="s">
        <v>1768</v>
      </c>
      <c r="CJ70" t="s">
        <v>1693</v>
      </c>
      <c r="DR70" t="s">
        <v>1318</v>
      </c>
      <c r="DS70">
        <v>0</v>
      </c>
      <c r="DT70">
        <v>0</v>
      </c>
      <c r="DV70">
        <v>0</v>
      </c>
      <c r="DW70">
        <v>0</v>
      </c>
      <c r="DY70">
        <v>0</v>
      </c>
      <c r="DZ70">
        <v>0</v>
      </c>
      <c r="EB70">
        <v>0</v>
      </c>
      <c r="EC70">
        <v>0</v>
      </c>
      <c r="EE70">
        <v>0</v>
      </c>
      <c r="EF70">
        <v>0</v>
      </c>
      <c r="EI70" s="2">
        <v>40940.060567129629</v>
      </c>
      <c r="EQ70" t="s">
        <v>1693</v>
      </c>
      <c r="ET70" s="3">
        <v>0.375</v>
      </c>
      <c r="EU70" s="3">
        <v>0.99305555555555547</v>
      </c>
      <c r="EV70" t="s">
        <v>1009</v>
      </c>
      <c r="EX70">
        <v>936650859</v>
      </c>
      <c r="EY70" t="s">
        <v>555</v>
      </c>
    </row>
    <row r="71" spans="1:156">
      <c r="A71">
        <v>208</v>
      </c>
      <c r="B71" s="9" t="s">
        <v>1017</v>
      </c>
      <c r="C71" s="4" t="s">
        <v>1018</v>
      </c>
      <c r="D71" t="s">
        <v>1019</v>
      </c>
      <c r="E71">
        <v>90</v>
      </c>
      <c r="F71">
        <v>0</v>
      </c>
      <c r="G71">
        <v>0</v>
      </c>
      <c r="H71" t="e">
        <f>-Identificar os problemas morais e éticos reconhecendo-os como problemas que desencadeiam conflitos de valor-Compreender e utilizar adequadamente conceitos e terminologia específicas-Compreender a génese e historicidade dos valores morais reconhecendo e apreciando aqueles que se consideram universalmente desejáveis pela sua contribuição para a dignidade da pessoa humana e para a construção de</f>
        <v>#NAME?</v>
      </c>
      <c r="I71" t="s">
        <v>1587</v>
      </c>
      <c r="J71" t="s">
        <v>1661</v>
      </c>
      <c r="K71" t="s">
        <v>1652</v>
      </c>
      <c r="L71" t="s">
        <v>1605</v>
      </c>
      <c r="M71" t="s">
        <v>1606</v>
      </c>
      <c r="N71" t="s">
        <v>1693</v>
      </c>
      <c r="P71" t="s">
        <v>1693</v>
      </c>
      <c r="S71" t="s">
        <v>1693</v>
      </c>
      <c r="T71" t="s">
        <v>1693</v>
      </c>
      <c r="U71" t="s">
        <v>1019</v>
      </c>
      <c r="V71" t="s">
        <v>1693</v>
      </c>
      <c r="X71" t="s">
        <v>1693</v>
      </c>
      <c r="Y71" t="s">
        <v>1693</v>
      </c>
      <c r="Z71" t="s">
        <v>1693</v>
      </c>
      <c r="AA71" t="s">
        <v>1693</v>
      </c>
      <c r="AK71" t="s">
        <v>1693</v>
      </c>
      <c r="AL71" t="s">
        <v>1664</v>
      </c>
      <c r="AM71" t="s">
        <v>1605</v>
      </c>
      <c r="AW71" t="s">
        <v>1693</v>
      </c>
      <c r="BK71" t="s">
        <v>1693</v>
      </c>
      <c r="CC71" t="s">
        <v>1652</v>
      </c>
      <c r="CD71" t="s">
        <v>1775</v>
      </c>
      <c r="CE71" t="s">
        <v>1622</v>
      </c>
      <c r="CF71" t="s">
        <v>1020</v>
      </c>
      <c r="CR71" t="s">
        <v>1693</v>
      </c>
      <c r="DR71" t="s">
        <v>1383</v>
      </c>
      <c r="DS71">
        <v>0</v>
      </c>
      <c r="DT71">
        <v>0</v>
      </c>
      <c r="DV71">
        <v>0</v>
      </c>
      <c r="DW71">
        <v>0</v>
      </c>
      <c r="DY71">
        <v>0</v>
      </c>
      <c r="DZ71">
        <v>0</v>
      </c>
      <c r="EB71">
        <v>0</v>
      </c>
      <c r="EC71">
        <v>0</v>
      </c>
      <c r="EE71">
        <v>0</v>
      </c>
      <c r="EF71">
        <v>0</v>
      </c>
      <c r="EH71" t="s">
        <v>1693</v>
      </c>
      <c r="EI71" s="2">
        <v>40942.482523148145</v>
      </c>
      <c r="EK71" t="s">
        <v>1693</v>
      </c>
      <c r="EQ71" t="s">
        <v>1693</v>
      </c>
      <c r="ES71" t="s">
        <v>1693</v>
      </c>
      <c r="ET71" s="3">
        <v>0.64583333333333337</v>
      </c>
      <c r="EU71" s="3">
        <v>0.70833333333333337</v>
      </c>
      <c r="EV71" t="s">
        <v>1021</v>
      </c>
      <c r="EW71" t="s">
        <v>1775</v>
      </c>
      <c r="EX71" t="s">
        <v>1022</v>
      </c>
      <c r="EY71" t="s">
        <v>556</v>
      </c>
      <c r="EZ71" t="s">
        <v>102</v>
      </c>
    </row>
    <row r="72" spans="1:156">
      <c r="A72">
        <v>209</v>
      </c>
      <c r="B72" s="9" t="s">
        <v>1023</v>
      </c>
      <c r="C72" s="5">
        <v>40969</v>
      </c>
      <c r="D72" t="s">
        <v>1024</v>
      </c>
      <c r="E72">
        <v>15</v>
      </c>
      <c r="F72">
        <v>0</v>
      </c>
      <c r="G72">
        <v>0</v>
      </c>
      <c r="H72" t="s">
        <v>1025</v>
      </c>
      <c r="I72" t="s">
        <v>1587</v>
      </c>
      <c r="J72" t="s">
        <v>1661</v>
      </c>
      <c r="K72" t="s">
        <v>1530</v>
      </c>
      <c r="L72" t="s">
        <v>1605</v>
      </c>
      <c r="M72" t="s">
        <v>1606</v>
      </c>
      <c r="N72" t="s">
        <v>1693</v>
      </c>
      <c r="P72" t="s">
        <v>1693</v>
      </c>
      <c r="S72" t="s">
        <v>1693</v>
      </c>
      <c r="T72" t="s">
        <v>1693</v>
      </c>
      <c r="U72" t="s">
        <v>1024</v>
      </c>
      <c r="V72" t="s">
        <v>1693</v>
      </c>
      <c r="W72" t="s">
        <v>1693</v>
      </c>
      <c r="X72" t="s">
        <v>1693</v>
      </c>
      <c r="Y72" t="s">
        <v>1693</v>
      </c>
      <c r="Z72" t="s">
        <v>1693</v>
      </c>
      <c r="AA72" t="s">
        <v>1693</v>
      </c>
      <c r="AB72" t="s">
        <v>1693</v>
      </c>
      <c r="AE72" t="s">
        <v>1693</v>
      </c>
      <c r="AG72" t="s">
        <v>1693</v>
      </c>
      <c r="AK72" t="s">
        <v>1693</v>
      </c>
      <c r="AL72" t="s">
        <v>1664</v>
      </c>
      <c r="AM72" t="s">
        <v>1026</v>
      </c>
      <c r="BK72" t="s">
        <v>1693</v>
      </c>
      <c r="BU72" t="s">
        <v>1693</v>
      </c>
      <c r="CC72" t="s">
        <v>1696</v>
      </c>
      <c r="CD72" t="s">
        <v>1775</v>
      </c>
      <c r="CE72" t="s">
        <v>1666</v>
      </c>
      <c r="CF72" t="s">
        <v>1027</v>
      </c>
      <c r="CY72" t="s">
        <v>1693</v>
      </c>
      <c r="CZ72" t="s">
        <v>1693</v>
      </c>
      <c r="DR72" s="1">
        <v>41127</v>
      </c>
      <c r="DS72" t="s">
        <v>1696</v>
      </c>
      <c r="DT72" t="s">
        <v>1666</v>
      </c>
      <c r="DU72" t="s">
        <v>1027</v>
      </c>
      <c r="DV72">
        <v>0</v>
      </c>
      <c r="DW72">
        <v>0</v>
      </c>
      <c r="DY72">
        <v>0</v>
      </c>
      <c r="DZ72">
        <v>0</v>
      </c>
      <c r="EB72">
        <v>0</v>
      </c>
      <c r="EC72">
        <v>0</v>
      </c>
      <c r="EE72">
        <v>0</v>
      </c>
      <c r="EF72">
        <v>0</v>
      </c>
      <c r="EH72" t="s">
        <v>1693</v>
      </c>
      <c r="EI72" s="2">
        <v>40942.490567129629</v>
      </c>
      <c r="EK72" t="s">
        <v>1693</v>
      </c>
      <c r="EQ72" t="s">
        <v>1693</v>
      </c>
      <c r="ES72" t="s">
        <v>1693</v>
      </c>
      <c r="ET72" s="3">
        <v>0.35416666666666669</v>
      </c>
      <c r="EU72" s="3">
        <v>0.70833333333333337</v>
      </c>
      <c r="EV72" t="s">
        <v>1028</v>
      </c>
      <c r="EW72" t="s">
        <v>1775</v>
      </c>
      <c r="EX72" t="s">
        <v>1022</v>
      </c>
      <c r="EY72" t="s">
        <v>556</v>
      </c>
      <c r="EZ72" t="s">
        <v>102</v>
      </c>
    </row>
    <row r="73" spans="1:156">
      <c r="A73">
        <v>210</v>
      </c>
      <c r="B73" s="8" t="s">
        <v>1029</v>
      </c>
      <c r="C73" s="4" t="s">
        <v>1030</v>
      </c>
      <c r="D73" t="s">
        <v>1031</v>
      </c>
      <c r="E73">
        <v>45</v>
      </c>
      <c r="F73">
        <v>0</v>
      </c>
      <c r="G73">
        <v>0</v>
      </c>
      <c r="H73" t="s">
        <v>984</v>
      </c>
      <c r="I73" t="s">
        <v>1587</v>
      </c>
      <c r="J73" t="s">
        <v>1661</v>
      </c>
      <c r="K73" t="s">
        <v>1299</v>
      </c>
      <c r="L73" t="s">
        <v>1605</v>
      </c>
      <c r="M73" t="s">
        <v>1606</v>
      </c>
      <c r="N73" t="s">
        <v>1693</v>
      </c>
      <c r="O73" t="s">
        <v>1693</v>
      </c>
      <c r="T73" t="s">
        <v>1693</v>
      </c>
      <c r="U73" t="s">
        <v>1031</v>
      </c>
      <c r="V73" t="s">
        <v>1693</v>
      </c>
      <c r="W73" t="s">
        <v>1693</v>
      </c>
      <c r="X73" t="s">
        <v>1693</v>
      </c>
      <c r="Y73" t="s">
        <v>1693</v>
      </c>
      <c r="Z73" t="s">
        <v>1693</v>
      </c>
      <c r="AA73" t="s">
        <v>1693</v>
      </c>
      <c r="AE73" t="s">
        <v>1693</v>
      </c>
      <c r="AF73" t="s">
        <v>1693</v>
      </c>
      <c r="AK73" t="s">
        <v>1693</v>
      </c>
      <c r="AL73" t="s">
        <v>1664</v>
      </c>
      <c r="AM73" t="s">
        <v>1605</v>
      </c>
      <c r="BK73" t="s">
        <v>1693</v>
      </c>
      <c r="CC73" t="s">
        <v>985</v>
      </c>
      <c r="CD73" t="s">
        <v>986</v>
      </c>
      <c r="CE73" t="s">
        <v>1666</v>
      </c>
      <c r="CF73" s="1">
        <v>40552</v>
      </c>
      <c r="CI73" t="s">
        <v>1693</v>
      </c>
      <c r="DR73" s="1">
        <v>41096</v>
      </c>
      <c r="DS73">
        <v>0</v>
      </c>
      <c r="DT73">
        <v>0</v>
      </c>
      <c r="DV73">
        <v>0</v>
      </c>
      <c r="DW73">
        <v>0</v>
      </c>
      <c r="DY73">
        <v>0</v>
      </c>
      <c r="DZ73">
        <v>0</v>
      </c>
      <c r="EB73">
        <v>0</v>
      </c>
      <c r="EC73">
        <v>0</v>
      </c>
      <c r="EE73">
        <v>0</v>
      </c>
      <c r="EF73">
        <v>0</v>
      </c>
      <c r="EH73" t="s">
        <v>1693</v>
      </c>
      <c r="EI73" s="2">
        <v>40942.496747685182</v>
      </c>
      <c r="EJ73" t="s">
        <v>1693</v>
      </c>
      <c r="EQ73" t="s">
        <v>1693</v>
      </c>
      <c r="ES73" t="s">
        <v>1693</v>
      </c>
      <c r="ET73" s="3">
        <v>0.5</v>
      </c>
      <c r="EU73" s="3">
        <v>0.53125</v>
      </c>
      <c r="EV73" t="s">
        <v>1015</v>
      </c>
      <c r="EW73" t="s">
        <v>1775</v>
      </c>
      <c r="EX73" t="s">
        <v>1022</v>
      </c>
      <c r="EY73" t="s">
        <v>556</v>
      </c>
      <c r="EZ73" t="s">
        <v>103</v>
      </c>
    </row>
    <row r="74" spans="1:156">
      <c r="A74">
        <v>211</v>
      </c>
      <c r="B74" s="19" t="s">
        <v>987</v>
      </c>
      <c r="C74" s="5">
        <v>40910</v>
      </c>
      <c r="D74" t="s">
        <v>988</v>
      </c>
      <c r="E74">
        <v>2</v>
      </c>
      <c r="F74">
        <v>20</v>
      </c>
      <c r="G74">
        <v>10</v>
      </c>
      <c r="H74" t="s">
        <v>989</v>
      </c>
      <c r="I74" t="s">
        <v>1618</v>
      </c>
      <c r="J74" t="s">
        <v>1661</v>
      </c>
      <c r="K74" t="s">
        <v>1652</v>
      </c>
      <c r="L74" t="s">
        <v>1365</v>
      </c>
      <c r="M74" t="s">
        <v>1366</v>
      </c>
      <c r="O74" t="s">
        <v>1693</v>
      </c>
      <c r="Q74" t="s">
        <v>1693</v>
      </c>
      <c r="S74" t="s">
        <v>1693</v>
      </c>
      <c r="T74" t="s">
        <v>1693</v>
      </c>
      <c r="U74" t="s">
        <v>988</v>
      </c>
      <c r="X74" t="s">
        <v>1693</v>
      </c>
      <c r="AA74" t="s">
        <v>1693</v>
      </c>
      <c r="AG74" t="s">
        <v>1693</v>
      </c>
      <c r="AL74" t="s">
        <v>1664</v>
      </c>
      <c r="AM74" t="s">
        <v>1368</v>
      </c>
      <c r="BP74" t="s">
        <v>1693</v>
      </c>
      <c r="CC74" t="s">
        <v>1696</v>
      </c>
      <c r="CD74" t="s">
        <v>1368</v>
      </c>
      <c r="CE74" t="s">
        <v>1458</v>
      </c>
      <c r="CF74" t="s">
        <v>1020</v>
      </c>
      <c r="CG74" t="s">
        <v>1693</v>
      </c>
      <c r="CH74" t="s">
        <v>1693</v>
      </c>
      <c r="CI74" t="s">
        <v>1693</v>
      </c>
      <c r="CJ74" t="s">
        <v>1693</v>
      </c>
      <c r="CK74" t="s">
        <v>1693</v>
      </c>
      <c r="CL74" t="s">
        <v>1693</v>
      </c>
      <c r="CM74" t="s">
        <v>1693</v>
      </c>
      <c r="CN74" t="s">
        <v>1693</v>
      </c>
      <c r="CO74" t="s">
        <v>1693</v>
      </c>
      <c r="CP74" t="s">
        <v>1693</v>
      </c>
      <c r="CQ74" t="s">
        <v>1693</v>
      </c>
      <c r="CR74" t="s">
        <v>1693</v>
      </c>
      <c r="CS74" t="s">
        <v>1693</v>
      </c>
      <c r="CT74" t="s">
        <v>1693</v>
      </c>
      <c r="CU74" t="s">
        <v>1693</v>
      </c>
      <c r="CV74" t="s">
        <v>1693</v>
      </c>
      <c r="CW74" t="s">
        <v>1693</v>
      </c>
      <c r="CX74" t="s">
        <v>1693</v>
      </c>
      <c r="CY74" t="s">
        <v>1693</v>
      </c>
      <c r="CZ74" t="s">
        <v>1693</v>
      </c>
      <c r="DA74" t="s">
        <v>1693</v>
      </c>
      <c r="DB74" t="s">
        <v>1693</v>
      </c>
      <c r="DC74" t="s">
        <v>1693</v>
      </c>
      <c r="DD74" t="s">
        <v>1693</v>
      </c>
      <c r="DE74" t="s">
        <v>1693</v>
      </c>
      <c r="DF74" t="s">
        <v>1693</v>
      </c>
      <c r="DG74" t="s">
        <v>1693</v>
      </c>
      <c r="DH74" t="s">
        <v>1693</v>
      </c>
      <c r="DI74" t="s">
        <v>1693</v>
      </c>
      <c r="DJ74" t="s">
        <v>1693</v>
      </c>
      <c r="DK74" t="s">
        <v>1693</v>
      </c>
      <c r="DL74" t="s">
        <v>1693</v>
      </c>
      <c r="DM74" t="s">
        <v>1693</v>
      </c>
      <c r="DN74" t="s">
        <v>1693</v>
      </c>
      <c r="DO74" t="s">
        <v>1693</v>
      </c>
      <c r="DP74" t="s">
        <v>1693</v>
      </c>
      <c r="DR74" t="s">
        <v>1027</v>
      </c>
      <c r="DS74">
        <v>0</v>
      </c>
      <c r="DT74">
        <v>0</v>
      </c>
      <c r="DV74">
        <v>0</v>
      </c>
      <c r="DW74">
        <v>0</v>
      </c>
      <c r="DY74">
        <v>0</v>
      </c>
      <c r="DZ74">
        <v>0</v>
      </c>
      <c r="EB74">
        <v>0</v>
      </c>
      <c r="EC74">
        <v>0</v>
      </c>
      <c r="EE74">
        <v>0</v>
      </c>
      <c r="EF74">
        <v>0</v>
      </c>
      <c r="EH74" t="s">
        <v>1693</v>
      </c>
      <c r="EI74" s="2">
        <v>40942.726446759261</v>
      </c>
      <c r="EJ74" t="s">
        <v>1693</v>
      </c>
      <c r="EK74" t="s">
        <v>1693</v>
      </c>
      <c r="EQ74" t="s">
        <v>1693</v>
      </c>
      <c r="ET74" s="3">
        <v>0.58333333333333337</v>
      </c>
      <c r="EU74" s="3">
        <v>0.70833333333333337</v>
      </c>
      <c r="EV74" t="s">
        <v>1581</v>
      </c>
      <c r="EX74" t="s">
        <v>1366</v>
      </c>
      <c r="EY74" t="s">
        <v>556</v>
      </c>
      <c r="EZ74" s="18" t="s">
        <v>54</v>
      </c>
    </row>
    <row r="75" spans="1:156">
      <c r="A75">
        <v>212</v>
      </c>
      <c r="B75" s="8" t="s">
        <v>1073</v>
      </c>
      <c r="C75" s="4" t="s">
        <v>1074</v>
      </c>
      <c r="D75" t="s">
        <v>990</v>
      </c>
      <c r="E75">
        <v>0</v>
      </c>
      <c r="F75">
        <v>18</v>
      </c>
      <c r="G75">
        <v>0</v>
      </c>
      <c r="H75" t="s">
        <v>991</v>
      </c>
      <c r="I75" t="s">
        <v>1688</v>
      </c>
      <c r="J75" t="s">
        <v>1661</v>
      </c>
      <c r="K75" t="s">
        <v>1477</v>
      </c>
      <c r="L75" t="s">
        <v>1691</v>
      </c>
      <c r="M75" t="s">
        <v>1692</v>
      </c>
      <c r="N75" t="s">
        <v>1693</v>
      </c>
      <c r="S75" t="s">
        <v>1693</v>
      </c>
      <c r="T75" t="s">
        <v>1693</v>
      </c>
      <c r="U75" t="s">
        <v>990</v>
      </c>
      <c r="V75" t="s">
        <v>1693</v>
      </c>
      <c r="AI75" t="s">
        <v>1693</v>
      </c>
      <c r="AL75" t="s">
        <v>1664</v>
      </c>
      <c r="AM75" t="s">
        <v>992</v>
      </c>
      <c r="AN75" t="s">
        <v>1693</v>
      </c>
      <c r="CC75" t="s">
        <v>1652</v>
      </c>
      <c r="CE75" t="s">
        <v>1683</v>
      </c>
      <c r="CF75" s="1">
        <v>40672</v>
      </c>
      <c r="DR75" t="s">
        <v>1078</v>
      </c>
      <c r="DS75" t="s">
        <v>1696</v>
      </c>
      <c r="DT75" t="s">
        <v>993</v>
      </c>
      <c r="DU75" s="1">
        <v>40672</v>
      </c>
      <c r="DV75">
        <v>0</v>
      </c>
      <c r="DW75">
        <v>0</v>
      </c>
      <c r="DY75">
        <v>0</v>
      </c>
      <c r="DZ75">
        <v>0</v>
      </c>
      <c r="EB75">
        <v>0</v>
      </c>
      <c r="EC75">
        <v>0</v>
      </c>
      <c r="EE75">
        <v>0</v>
      </c>
      <c r="EF75">
        <v>0</v>
      </c>
      <c r="EI75" s="2">
        <v>40945.890486111108</v>
      </c>
      <c r="EQ75" t="s">
        <v>1693</v>
      </c>
      <c r="ET75" s="3">
        <v>0.375</v>
      </c>
      <c r="EU75" s="3">
        <v>0.75</v>
      </c>
      <c r="EV75" t="s">
        <v>994</v>
      </c>
      <c r="EX75" t="s">
        <v>995</v>
      </c>
      <c r="EY75" t="s">
        <v>556</v>
      </c>
      <c r="EZ75" t="s">
        <v>103</v>
      </c>
    </row>
    <row r="76" spans="1:156">
      <c r="A76">
        <v>213</v>
      </c>
      <c r="B76" s="7" t="s">
        <v>996</v>
      </c>
      <c r="C76" s="4" t="s">
        <v>1027</v>
      </c>
      <c r="D76" t="s">
        <v>997</v>
      </c>
      <c r="E76">
        <v>1</v>
      </c>
      <c r="F76">
        <v>0</v>
      </c>
      <c r="G76">
        <v>0</v>
      </c>
      <c r="H76" t="s">
        <v>998</v>
      </c>
      <c r="I76" t="s">
        <v>1688</v>
      </c>
      <c r="J76" t="s">
        <v>1689</v>
      </c>
      <c r="K76" t="s">
        <v>1299</v>
      </c>
      <c r="L76" t="s">
        <v>1121</v>
      </c>
      <c r="M76" t="s">
        <v>1122</v>
      </c>
      <c r="U76" t="s">
        <v>997</v>
      </c>
      <c r="Y76" t="s">
        <v>1693</v>
      </c>
      <c r="AL76" t="s">
        <v>1664</v>
      </c>
      <c r="AM76" t="s">
        <v>999</v>
      </c>
      <c r="AN76" t="s">
        <v>1693</v>
      </c>
      <c r="CC76" t="s">
        <v>1696</v>
      </c>
      <c r="CE76" t="s">
        <v>1683</v>
      </c>
      <c r="CF76" s="1">
        <v>41123</v>
      </c>
      <c r="CG76" t="s">
        <v>1693</v>
      </c>
      <c r="CJ76" t="s">
        <v>1693</v>
      </c>
      <c r="CM76" t="s">
        <v>1693</v>
      </c>
      <c r="CR76" t="s">
        <v>1693</v>
      </c>
      <c r="DR76" t="s">
        <v>1027</v>
      </c>
      <c r="DS76">
        <v>0</v>
      </c>
      <c r="DT76">
        <v>0</v>
      </c>
      <c r="DV76">
        <v>0</v>
      </c>
      <c r="DW76">
        <v>0</v>
      </c>
      <c r="DY76">
        <v>0</v>
      </c>
      <c r="DZ76">
        <v>0</v>
      </c>
      <c r="EB76">
        <v>0</v>
      </c>
      <c r="EC76">
        <v>0</v>
      </c>
      <c r="EE76">
        <v>0</v>
      </c>
      <c r="EF76">
        <v>0</v>
      </c>
      <c r="EI76" s="2">
        <v>40947.554479166669</v>
      </c>
      <c r="EQ76" t="s">
        <v>1693</v>
      </c>
      <c r="ET76" s="3">
        <v>0.375</v>
      </c>
      <c r="EU76" s="3">
        <v>0.52083333333333337</v>
      </c>
      <c r="EV76" t="s">
        <v>1000</v>
      </c>
      <c r="EX76" t="s">
        <v>960</v>
      </c>
      <c r="EY76" t="s">
        <v>555</v>
      </c>
    </row>
    <row r="77" spans="1:156">
      <c r="A77">
        <v>214</v>
      </c>
      <c r="B77" s="7" t="s">
        <v>961</v>
      </c>
      <c r="C77" s="5">
        <v>41184</v>
      </c>
      <c r="D77" t="s">
        <v>962</v>
      </c>
      <c r="E77">
        <v>4</v>
      </c>
      <c r="F77">
        <v>0</v>
      </c>
      <c r="G77">
        <v>0</v>
      </c>
      <c r="H77" t="s">
        <v>963</v>
      </c>
      <c r="I77" t="s">
        <v>1688</v>
      </c>
      <c r="J77" t="s">
        <v>1689</v>
      </c>
      <c r="K77" t="s">
        <v>1530</v>
      </c>
      <c r="L77" t="s">
        <v>1097</v>
      </c>
      <c r="M77" t="s">
        <v>964</v>
      </c>
      <c r="R77" t="s">
        <v>1693</v>
      </c>
      <c r="S77" t="s">
        <v>1693</v>
      </c>
      <c r="T77" t="s">
        <v>1693</v>
      </c>
      <c r="U77" t="s">
        <v>962</v>
      </c>
      <c r="W77" t="s">
        <v>1693</v>
      </c>
      <c r="X77" t="s">
        <v>1693</v>
      </c>
      <c r="AA77" t="s">
        <v>1693</v>
      </c>
      <c r="AG77" t="s">
        <v>1693</v>
      </c>
      <c r="AL77" t="s">
        <v>1694</v>
      </c>
      <c r="AM77" t="s">
        <v>965</v>
      </c>
      <c r="BL77" t="s">
        <v>1693</v>
      </c>
      <c r="BR77" t="s">
        <v>1693</v>
      </c>
      <c r="BZ77" t="s">
        <v>1693</v>
      </c>
      <c r="CC77" t="s">
        <v>1696</v>
      </c>
      <c r="CE77" t="s">
        <v>1697</v>
      </c>
      <c r="CF77" t="s">
        <v>966</v>
      </c>
      <c r="DR77" s="1">
        <v>41184</v>
      </c>
      <c r="DS77" t="s">
        <v>1696</v>
      </c>
      <c r="DT77" t="s">
        <v>1622</v>
      </c>
      <c r="DU77" s="1">
        <v>40307</v>
      </c>
      <c r="DV77">
        <v>0</v>
      </c>
      <c r="DW77">
        <v>0</v>
      </c>
      <c r="DY77">
        <v>0</v>
      </c>
      <c r="DZ77">
        <v>0</v>
      </c>
      <c r="EB77">
        <v>0</v>
      </c>
      <c r="EC77">
        <v>0</v>
      </c>
      <c r="EE77">
        <v>0</v>
      </c>
      <c r="EF77">
        <v>0</v>
      </c>
      <c r="EI77" s="2">
        <v>40947.854872685188</v>
      </c>
      <c r="EQ77" t="s">
        <v>1693</v>
      </c>
      <c r="ES77" t="s">
        <v>1693</v>
      </c>
      <c r="ET77" s="3">
        <v>0.86458333333333337</v>
      </c>
      <c r="EU77" s="3">
        <v>0.97916666666666663</v>
      </c>
      <c r="EV77" t="s">
        <v>967</v>
      </c>
      <c r="EW77" t="s">
        <v>968</v>
      </c>
      <c r="EX77">
        <v>9.6981655996642995E+17</v>
      </c>
      <c r="EY77" t="s">
        <v>555</v>
      </c>
    </row>
    <row r="78" spans="1:156">
      <c r="A78">
        <v>216</v>
      </c>
      <c r="B78" s="7" t="s">
        <v>977</v>
      </c>
      <c r="C78" s="4" t="s">
        <v>1057</v>
      </c>
      <c r="D78" t="s">
        <v>978</v>
      </c>
      <c r="E78">
        <v>2</v>
      </c>
      <c r="F78">
        <v>0</v>
      </c>
      <c r="G78">
        <v>0</v>
      </c>
      <c r="H78" t="s">
        <v>979</v>
      </c>
      <c r="I78" t="s">
        <v>1688</v>
      </c>
      <c r="J78" t="s">
        <v>1661</v>
      </c>
      <c r="K78" t="s">
        <v>1652</v>
      </c>
      <c r="L78" t="s">
        <v>1346</v>
      </c>
      <c r="M78" t="s">
        <v>1347</v>
      </c>
      <c r="N78" t="s">
        <v>1693</v>
      </c>
      <c r="S78" t="s">
        <v>1693</v>
      </c>
      <c r="T78" t="s">
        <v>1693</v>
      </c>
      <c r="U78" t="s">
        <v>978</v>
      </c>
      <c r="AL78" t="s">
        <v>1664</v>
      </c>
      <c r="AM78" t="s">
        <v>1346</v>
      </c>
      <c r="CC78" t="s">
        <v>1652</v>
      </c>
      <c r="CD78" t="s">
        <v>1349</v>
      </c>
      <c r="CE78" t="s">
        <v>1666</v>
      </c>
      <c r="CF78" t="s">
        <v>1656</v>
      </c>
      <c r="CI78" t="s">
        <v>1693</v>
      </c>
      <c r="DR78" t="s">
        <v>1057</v>
      </c>
      <c r="DS78">
        <v>0</v>
      </c>
      <c r="DT78">
        <v>0</v>
      </c>
      <c r="DV78">
        <v>0</v>
      </c>
      <c r="DW78">
        <v>0</v>
      </c>
      <c r="DY78">
        <v>0</v>
      </c>
      <c r="DZ78">
        <v>0</v>
      </c>
      <c r="EB78">
        <v>0</v>
      </c>
      <c r="EC78">
        <v>0</v>
      </c>
      <c r="EE78">
        <v>0</v>
      </c>
      <c r="EF78">
        <v>0</v>
      </c>
      <c r="EI78" s="2">
        <v>40948.916689814818</v>
      </c>
      <c r="EJ78" t="s">
        <v>1693</v>
      </c>
      <c r="EQ78" t="s">
        <v>1693</v>
      </c>
      <c r="ET78" s="3">
        <v>0.63888888888888895</v>
      </c>
      <c r="EU78" s="3">
        <v>0.70138888888888884</v>
      </c>
      <c r="EV78" t="s">
        <v>1638</v>
      </c>
      <c r="EX78" t="s">
        <v>980</v>
      </c>
      <c r="EY78" t="s">
        <v>555</v>
      </c>
    </row>
    <row r="79" spans="1:156">
      <c r="A79">
        <v>217</v>
      </c>
      <c r="B79" s="8" t="s">
        <v>981</v>
      </c>
      <c r="C79" s="4" t="s">
        <v>1224</v>
      </c>
      <c r="D79" t="s">
        <v>982</v>
      </c>
      <c r="E79">
        <v>3</v>
      </c>
      <c r="F79">
        <v>2</v>
      </c>
      <c r="G79">
        <v>20</v>
      </c>
      <c r="H79" t="s">
        <v>983</v>
      </c>
      <c r="I79" t="s">
        <v>1618</v>
      </c>
      <c r="J79" t="s">
        <v>1661</v>
      </c>
      <c r="K79" t="s">
        <v>1652</v>
      </c>
      <c r="L79" t="s">
        <v>1365</v>
      </c>
      <c r="M79" t="s">
        <v>1366</v>
      </c>
      <c r="O79" t="s">
        <v>1693</v>
      </c>
      <c r="S79" t="s">
        <v>1693</v>
      </c>
      <c r="T79" t="s">
        <v>1693</v>
      </c>
      <c r="U79" t="s">
        <v>940</v>
      </c>
      <c r="W79" t="s">
        <v>1693</v>
      </c>
      <c r="X79" t="s">
        <v>1693</v>
      </c>
      <c r="AA79" t="s">
        <v>1693</v>
      </c>
      <c r="AG79" t="s">
        <v>1693</v>
      </c>
      <c r="AL79" t="s">
        <v>1664</v>
      </c>
      <c r="AM79" t="s">
        <v>941</v>
      </c>
      <c r="BP79" t="s">
        <v>1693</v>
      </c>
      <c r="CC79" t="s">
        <v>1696</v>
      </c>
      <c r="CD79" t="s">
        <v>942</v>
      </c>
      <c r="CE79" t="s">
        <v>993</v>
      </c>
      <c r="CF79" s="1">
        <v>41000</v>
      </c>
      <c r="CG79" t="s">
        <v>1693</v>
      </c>
      <c r="CH79" t="s">
        <v>1693</v>
      </c>
      <c r="CJ79" t="s">
        <v>1693</v>
      </c>
      <c r="CK79" t="s">
        <v>1693</v>
      </c>
      <c r="CM79" t="s">
        <v>1693</v>
      </c>
      <c r="CN79" t="s">
        <v>1693</v>
      </c>
      <c r="CV79" t="s">
        <v>1693</v>
      </c>
      <c r="DR79" t="s">
        <v>1224</v>
      </c>
      <c r="DS79">
        <v>0</v>
      </c>
      <c r="DT79">
        <v>0</v>
      </c>
      <c r="DV79">
        <v>0</v>
      </c>
      <c r="DW79">
        <v>0</v>
      </c>
      <c r="DY79">
        <v>0</v>
      </c>
      <c r="DZ79">
        <v>0</v>
      </c>
      <c r="EB79">
        <v>0</v>
      </c>
      <c r="EC79">
        <v>0</v>
      </c>
      <c r="EE79">
        <v>0</v>
      </c>
      <c r="EF79">
        <v>0</v>
      </c>
      <c r="EH79" t="s">
        <v>1693</v>
      </c>
      <c r="EI79" s="2">
        <v>40951.77925925926</v>
      </c>
      <c r="EJ79" t="s">
        <v>1693</v>
      </c>
      <c r="EO79" t="s">
        <v>1693</v>
      </c>
      <c r="ET79" s="3">
        <v>0.58333333333333337</v>
      </c>
      <c r="EU79" s="3">
        <v>0.70833333333333337</v>
      </c>
      <c r="EV79" t="s">
        <v>943</v>
      </c>
      <c r="EX79" t="s">
        <v>1366</v>
      </c>
      <c r="EY79" t="s">
        <v>556</v>
      </c>
      <c r="EZ79" t="s">
        <v>103</v>
      </c>
    </row>
    <row r="80" spans="1:156">
      <c r="A80">
        <v>219</v>
      </c>
      <c r="B80" s="9" t="s">
        <v>949</v>
      </c>
      <c r="C80" s="5">
        <v>40826</v>
      </c>
      <c r="D80" t="s">
        <v>950</v>
      </c>
      <c r="E80">
        <v>0</v>
      </c>
      <c r="F80">
        <v>30</v>
      </c>
      <c r="G80">
        <v>0</v>
      </c>
      <c r="H80" t="s">
        <v>951</v>
      </c>
      <c r="I80" t="s">
        <v>1587</v>
      </c>
      <c r="J80" t="s">
        <v>1661</v>
      </c>
      <c r="K80" t="s">
        <v>1652</v>
      </c>
      <c r="L80" t="s">
        <v>1290</v>
      </c>
      <c r="M80" t="s">
        <v>1062</v>
      </c>
      <c r="N80" t="s">
        <v>1693</v>
      </c>
      <c r="O80" t="s">
        <v>1693</v>
      </c>
      <c r="P80" t="s">
        <v>1693</v>
      </c>
      <c r="Q80" t="s">
        <v>1693</v>
      </c>
      <c r="U80" t="s">
        <v>950</v>
      </c>
      <c r="AE80" t="s">
        <v>1693</v>
      </c>
      <c r="AF80" t="s">
        <v>1693</v>
      </c>
      <c r="AG80" t="s">
        <v>1693</v>
      </c>
      <c r="AL80" t="s">
        <v>1664</v>
      </c>
      <c r="AM80" t="s">
        <v>952</v>
      </c>
      <c r="AR80" t="s">
        <v>1693</v>
      </c>
      <c r="CC80" t="s">
        <v>1652</v>
      </c>
      <c r="CD80" t="s">
        <v>953</v>
      </c>
      <c r="CE80" t="s">
        <v>1683</v>
      </c>
      <c r="CF80" s="1">
        <v>40644</v>
      </c>
      <c r="DR80" t="s">
        <v>1375</v>
      </c>
      <c r="DS80">
        <v>0</v>
      </c>
      <c r="DT80">
        <v>0</v>
      </c>
      <c r="DV80">
        <v>0</v>
      </c>
      <c r="DW80">
        <v>0</v>
      </c>
      <c r="DY80">
        <v>0</v>
      </c>
      <c r="DZ80">
        <v>0</v>
      </c>
      <c r="EB80">
        <v>0</v>
      </c>
      <c r="EC80">
        <v>0</v>
      </c>
      <c r="EE80">
        <v>0</v>
      </c>
      <c r="EF80">
        <v>0</v>
      </c>
      <c r="EI80" s="2">
        <v>40953.652395833335</v>
      </c>
      <c r="EQ80" t="s">
        <v>1693</v>
      </c>
      <c r="ET80" s="3">
        <v>0.375</v>
      </c>
      <c r="EU80" s="3">
        <v>0.75</v>
      </c>
      <c r="EV80" t="s">
        <v>954</v>
      </c>
      <c r="EX80" t="s">
        <v>955</v>
      </c>
      <c r="EY80" t="s">
        <v>556</v>
      </c>
      <c r="EZ80" t="s">
        <v>102</v>
      </c>
    </row>
    <row r="81" spans="1:156">
      <c r="A81">
        <v>220</v>
      </c>
      <c r="B81" s="13" t="s">
        <v>956</v>
      </c>
      <c r="C81" s="4" t="s">
        <v>957</v>
      </c>
      <c r="D81" t="s">
        <v>958</v>
      </c>
      <c r="E81">
        <v>2</v>
      </c>
      <c r="F81">
        <v>0</v>
      </c>
      <c r="G81">
        <v>0</v>
      </c>
      <c r="H81" t="s">
        <v>959</v>
      </c>
      <c r="I81" t="s">
        <v>1618</v>
      </c>
      <c r="J81" t="s">
        <v>1689</v>
      </c>
      <c r="K81" t="s">
        <v>1652</v>
      </c>
      <c r="L81" t="s">
        <v>1619</v>
      </c>
      <c r="M81" t="s">
        <v>1620</v>
      </c>
      <c r="U81" t="s">
        <v>958</v>
      </c>
      <c r="Y81" t="s">
        <v>1693</v>
      </c>
      <c r="AL81" t="s">
        <v>1664</v>
      </c>
      <c r="AM81" t="s">
        <v>1629</v>
      </c>
      <c r="BG81" t="s">
        <v>1693</v>
      </c>
      <c r="CC81" t="s">
        <v>1652</v>
      </c>
      <c r="CE81" t="s">
        <v>1666</v>
      </c>
      <c r="CF81" t="s">
        <v>1489</v>
      </c>
      <c r="DR81" t="s">
        <v>957</v>
      </c>
      <c r="DS81">
        <v>0</v>
      </c>
      <c r="DT81">
        <v>0</v>
      </c>
      <c r="DV81">
        <v>0</v>
      </c>
      <c r="DW81">
        <v>0</v>
      </c>
      <c r="DY81">
        <v>0</v>
      </c>
      <c r="DZ81">
        <v>0</v>
      </c>
      <c r="EB81">
        <v>0</v>
      </c>
      <c r="EC81">
        <v>0</v>
      </c>
      <c r="EE81">
        <v>0</v>
      </c>
      <c r="EF81">
        <v>0</v>
      </c>
      <c r="EI81" s="2">
        <v>40958.619131944448</v>
      </c>
      <c r="EQ81" t="s">
        <v>1693</v>
      </c>
      <c r="ET81" s="3">
        <v>0.79166666666666663</v>
      </c>
      <c r="EU81" s="3">
        <v>0.875</v>
      </c>
      <c r="EV81" t="s">
        <v>920</v>
      </c>
      <c r="EX81" t="s">
        <v>1620</v>
      </c>
      <c r="EY81" s="13" t="s">
        <v>556</v>
      </c>
      <c r="EZ81" s="18" t="s">
        <v>53</v>
      </c>
    </row>
    <row r="82" spans="1:156">
      <c r="A82">
        <v>222</v>
      </c>
      <c r="B82" s="7" t="s">
        <v>69</v>
      </c>
      <c r="C82" s="4" t="s">
        <v>1521</v>
      </c>
      <c r="D82" t="s">
        <v>929</v>
      </c>
      <c r="E82">
        <v>2</v>
      </c>
      <c r="F82">
        <v>0</v>
      </c>
      <c r="G82">
        <v>0</v>
      </c>
      <c r="H82" t="s">
        <v>930</v>
      </c>
      <c r="I82" t="s">
        <v>1688</v>
      </c>
      <c r="J82" t="s">
        <v>1689</v>
      </c>
      <c r="K82" t="s">
        <v>1299</v>
      </c>
      <c r="L82" t="s">
        <v>1428</v>
      </c>
      <c r="M82" t="s">
        <v>1429</v>
      </c>
      <c r="P82" t="s">
        <v>1693</v>
      </c>
      <c r="S82" t="s">
        <v>1693</v>
      </c>
      <c r="U82" t="s">
        <v>929</v>
      </c>
      <c r="X82" t="s">
        <v>1693</v>
      </c>
      <c r="Y82" t="s">
        <v>1693</v>
      </c>
      <c r="AA82" t="s">
        <v>1693</v>
      </c>
      <c r="AL82" t="s">
        <v>1681</v>
      </c>
      <c r="AM82" t="s">
        <v>931</v>
      </c>
      <c r="BU82" t="s">
        <v>1693</v>
      </c>
      <c r="CC82" t="s">
        <v>1696</v>
      </c>
      <c r="CE82" t="s">
        <v>993</v>
      </c>
      <c r="CF82" s="1">
        <v>41000</v>
      </c>
      <c r="CZ82" t="s">
        <v>1693</v>
      </c>
      <c r="DR82" t="s">
        <v>1521</v>
      </c>
      <c r="DS82" t="s">
        <v>1696</v>
      </c>
      <c r="DT82" t="s">
        <v>1666</v>
      </c>
      <c r="DU82" s="1">
        <v>40941</v>
      </c>
      <c r="DV82">
        <v>0</v>
      </c>
      <c r="DW82">
        <v>0</v>
      </c>
      <c r="DY82">
        <v>0</v>
      </c>
      <c r="DZ82">
        <v>0</v>
      </c>
      <c r="EB82">
        <v>0</v>
      </c>
      <c r="EC82">
        <v>0</v>
      </c>
      <c r="EE82">
        <v>0</v>
      </c>
      <c r="EF82">
        <v>0</v>
      </c>
      <c r="EI82" s="2">
        <v>40958.899953703702</v>
      </c>
      <c r="EK82" t="s">
        <v>1693</v>
      </c>
      <c r="EQ82" t="s">
        <v>1693</v>
      </c>
      <c r="ET82" s="3">
        <v>0.60416666666666663</v>
      </c>
      <c r="EU82" s="3">
        <v>0.6875</v>
      </c>
      <c r="EV82" t="s">
        <v>932</v>
      </c>
      <c r="EW82" t="s">
        <v>926</v>
      </c>
      <c r="EX82" t="s">
        <v>933</v>
      </c>
      <c r="EY82" t="s">
        <v>555</v>
      </c>
    </row>
    <row r="83" spans="1:156">
      <c r="A83">
        <v>223</v>
      </c>
      <c r="B83" s="7" t="s">
        <v>70</v>
      </c>
      <c r="C83" s="5">
        <v>40942</v>
      </c>
      <c r="D83" t="s">
        <v>935</v>
      </c>
      <c r="E83">
        <v>2</v>
      </c>
      <c r="F83">
        <v>0</v>
      </c>
      <c r="G83">
        <v>0</v>
      </c>
      <c r="H83" t="s">
        <v>936</v>
      </c>
      <c r="I83" t="s">
        <v>1688</v>
      </c>
      <c r="J83" t="s">
        <v>1689</v>
      </c>
      <c r="K83" t="s">
        <v>1299</v>
      </c>
      <c r="L83" t="s">
        <v>1428</v>
      </c>
      <c r="M83" t="s">
        <v>1429</v>
      </c>
      <c r="P83" t="s">
        <v>1693</v>
      </c>
      <c r="S83" t="s">
        <v>1693</v>
      </c>
      <c r="U83" t="s">
        <v>935</v>
      </c>
      <c r="X83" t="s">
        <v>1693</v>
      </c>
      <c r="Y83" t="s">
        <v>1693</v>
      </c>
      <c r="AA83" t="s">
        <v>1693</v>
      </c>
      <c r="AL83" t="s">
        <v>1681</v>
      </c>
      <c r="AM83" t="s">
        <v>937</v>
      </c>
      <c r="BU83" t="s">
        <v>1693</v>
      </c>
      <c r="CC83" t="s">
        <v>1696</v>
      </c>
      <c r="CE83" t="s">
        <v>993</v>
      </c>
      <c r="CF83" s="1">
        <v>41000</v>
      </c>
      <c r="CZ83" t="s">
        <v>1693</v>
      </c>
      <c r="DR83" s="1">
        <v>40942</v>
      </c>
      <c r="DS83" t="s">
        <v>1696</v>
      </c>
      <c r="DT83" t="s">
        <v>1666</v>
      </c>
      <c r="DU83" s="1">
        <v>40941</v>
      </c>
      <c r="DV83">
        <v>0</v>
      </c>
      <c r="DW83">
        <v>0</v>
      </c>
      <c r="DY83">
        <v>0</v>
      </c>
      <c r="DZ83">
        <v>0</v>
      </c>
      <c r="EB83">
        <v>0</v>
      </c>
      <c r="EC83">
        <v>0</v>
      </c>
      <c r="EE83">
        <v>0</v>
      </c>
      <c r="EF83">
        <v>0</v>
      </c>
      <c r="EI83" s="2">
        <v>40958.906608796293</v>
      </c>
      <c r="EK83" t="s">
        <v>1693</v>
      </c>
      <c r="EQ83" t="s">
        <v>1693</v>
      </c>
      <c r="ET83" s="3">
        <v>0.60416666666666663</v>
      </c>
      <c r="EU83" s="3">
        <v>0.6875</v>
      </c>
      <c r="EV83" t="s">
        <v>938</v>
      </c>
      <c r="EW83" t="s">
        <v>926</v>
      </c>
      <c r="EX83" t="s">
        <v>939</v>
      </c>
      <c r="EY83" t="s">
        <v>555</v>
      </c>
    </row>
    <row r="84" spans="1:156">
      <c r="A84">
        <v>224</v>
      </c>
      <c r="B84" s="7" t="s">
        <v>901</v>
      </c>
      <c r="C84" s="4" t="s">
        <v>1224</v>
      </c>
      <c r="D84" t="s">
        <v>935</v>
      </c>
      <c r="E84">
        <v>2</v>
      </c>
      <c r="F84">
        <v>0</v>
      </c>
      <c r="G84">
        <v>0</v>
      </c>
      <c r="H84" t="s">
        <v>902</v>
      </c>
      <c r="I84" t="s">
        <v>1688</v>
      </c>
      <c r="J84" t="s">
        <v>1661</v>
      </c>
      <c r="K84" t="s">
        <v>1299</v>
      </c>
      <c r="L84" t="s">
        <v>1428</v>
      </c>
      <c r="M84" t="s">
        <v>1429</v>
      </c>
      <c r="P84" t="s">
        <v>1693</v>
      </c>
      <c r="S84" t="s">
        <v>1693</v>
      </c>
      <c r="U84" t="s">
        <v>935</v>
      </c>
      <c r="X84" t="s">
        <v>1693</v>
      </c>
      <c r="Y84" t="s">
        <v>1693</v>
      </c>
      <c r="AA84" t="s">
        <v>1693</v>
      </c>
      <c r="AL84" t="s">
        <v>1681</v>
      </c>
      <c r="AM84" t="s">
        <v>903</v>
      </c>
      <c r="BU84" t="s">
        <v>1693</v>
      </c>
      <c r="CC84" t="s">
        <v>1696</v>
      </c>
      <c r="CE84" t="s">
        <v>993</v>
      </c>
      <c r="CF84" s="1">
        <v>41000</v>
      </c>
      <c r="CZ84" t="s">
        <v>1693</v>
      </c>
      <c r="DR84" t="s">
        <v>1224</v>
      </c>
      <c r="DS84" t="s">
        <v>1696</v>
      </c>
      <c r="DT84" t="s">
        <v>1666</v>
      </c>
      <c r="DU84" s="1">
        <v>40941</v>
      </c>
      <c r="DV84">
        <v>0</v>
      </c>
      <c r="DW84">
        <v>0</v>
      </c>
      <c r="DY84">
        <v>0</v>
      </c>
      <c r="DZ84">
        <v>0</v>
      </c>
      <c r="EB84">
        <v>0</v>
      </c>
      <c r="EC84">
        <v>0</v>
      </c>
      <c r="EE84">
        <v>0</v>
      </c>
      <c r="EF84">
        <v>0</v>
      </c>
      <c r="EI84" s="2">
        <v>40958.910266203704</v>
      </c>
      <c r="EK84" t="s">
        <v>1693</v>
      </c>
      <c r="EQ84" t="s">
        <v>1693</v>
      </c>
      <c r="ET84" s="3">
        <v>0.60416666666666663</v>
      </c>
      <c r="EU84" s="3">
        <v>0.6875</v>
      </c>
      <c r="EV84" t="s">
        <v>938</v>
      </c>
      <c r="EX84" t="s">
        <v>904</v>
      </c>
      <c r="EY84" t="s">
        <v>555</v>
      </c>
    </row>
    <row r="85" spans="1:156">
      <c r="A85">
        <v>225</v>
      </c>
      <c r="B85" s="7" t="s">
        <v>905</v>
      </c>
      <c r="C85" s="4" t="s">
        <v>906</v>
      </c>
      <c r="D85" t="s">
        <v>929</v>
      </c>
      <c r="E85">
        <v>2</v>
      </c>
      <c r="F85">
        <v>0</v>
      </c>
      <c r="G85">
        <v>0</v>
      </c>
      <c r="H85" t="s">
        <v>907</v>
      </c>
      <c r="I85" t="s">
        <v>1688</v>
      </c>
      <c r="J85" t="s">
        <v>1689</v>
      </c>
      <c r="K85" t="s">
        <v>1299</v>
      </c>
      <c r="L85" t="s">
        <v>1428</v>
      </c>
      <c r="M85" t="s">
        <v>1429</v>
      </c>
      <c r="P85" t="s">
        <v>1693</v>
      </c>
      <c r="S85" t="s">
        <v>1693</v>
      </c>
      <c r="U85" t="s">
        <v>929</v>
      </c>
      <c r="X85" t="s">
        <v>1693</v>
      </c>
      <c r="Y85" t="s">
        <v>1693</v>
      </c>
      <c r="AA85" t="s">
        <v>1693</v>
      </c>
      <c r="AL85" t="s">
        <v>1694</v>
      </c>
      <c r="AM85" t="s">
        <v>931</v>
      </c>
      <c r="BU85" t="s">
        <v>1693</v>
      </c>
      <c r="CC85" t="s">
        <v>1696</v>
      </c>
      <c r="CE85" t="s">
        <v>993</v>
      </c>
      <c r="CF85" s="1">
        <v>41000</v>
      </c>
      <c r="CZ85" t="s">
        <v>1693</v>
      </c>
      <c r="DR85" t="s">
        <v>906</v>
      </c>
      <c r="DS85" t="s">
        <v>1696</v>
      </c>
      <c r="DT85" t="s">
        <v>1666</v>
      </c>
      <c r="DU85" s="1">
        <v>40941</v>
      </c>
      <c r="DV85">
        <v>0</v>
      </c>
      <c r="DW85">
        <v>0</v>
      </c>
      <c r="DY85">
        <v>0</v>
      </c>
      <c r="DZ85">
        <v>0</v>
      </c>
      <c r="EB85">
        <v>0</v>
      </c>
      <c r="EC85">
        <v>0</v>
      </c>
      <c r="EE85">
        <v>0</v>
      </c>
      <c r="EF85">
        <v>0</v>
      </c>
      <c r="EI85" s="2">
        <v>40958.91615740741</v>
      </c>
      <c r="EK85" t="s">
        <v>1693</v>
      </c>
      <c r="EQ85" t="s">
        <v>1693</v>
      </c>
      <c r="ET85" s="3">
        <v>0.60416666666666663</v>
      </c>
      <c r="EU85" s="3">
        <v>0.6875</v>
      </c>
      <c r="EV85" t="s">
        <v>908</v>
      </c>
      <c r="EX85" t="s">
        <v>933</v>
      </c>
      <c r="EY85" t="s">
        <v>555</v>
      </c>
    </row>
    <row r="86" spans="1:156">
      <c r="A86">
        <v>231</v>
      </c>
      <c r="B86" s="7" t="s">
        <v>872</v>
      </c>
      <c r="C86" s="5">
        <v>40942</v>
      </c>
      <c r="D86" t="s">
        <v>873</v>
      </c>
      <c r="E86">
        <v>7</v>
      </c>
      <c r="F86">
        <v>2</v>
      </c>
      <c r="G86">
        <v>50</v>
      </c>
      <c r="H86" t="s">
        <v>874</v>
      </c>
      <c r="I86" t="s">
        <v>1688</v>
      </c>
      <c r="J86" t="s">
        <v>1689</v>
      </c>
      <c r="K86" t="s">
        <v>1652</v>
      </c>
      <c r="L86" t="s">
        <v>1414</v>
      </c>
      <c r="M86" t="s">
        <v>1415</v>
      </c>
      <c r="S86" t="s">
        <v>1693</v>
      </c>
      <c r="T86" t="s">
        <v>1693</v>
      </c>
      <c r="U86" t="s">
        <v>873</v>
      </c>
      <c r="AL86" t="s">
        <v>1694</v>
      </c>
      <c r="AM86" t="s">
        <v>875</v>
      </c>
      <c r="CC86" t="s">
        <v>1696</v>
      </c>
      <c r="CE86" t="s">
        <v>1697</v>
      </c>
      <c r="CF86" t="s">
        <v>1027</v>
      </c>
      <c r="DG86" t="s">
        <v>1693</v>
      </c>
      <c r="DR86" s="1">
        <v>40942</v>
      </c>
      <c r="DS86">
        <v>0</v>
      </c>
      <c r="DT86">
        <v>0</v>
      </c>
      <c r="DV86">
        <v>0</v>
      </c>
      <c r="DW86">
        <v>0</v>
      </c>
      <c r="DY86">
        <v>0</v>
      </c>
      <c r="DZ86">
        <v>0</v>
      </c>
      <c r="EB86">
        <v>0</v>
      </c>
      <c r="EC86">
        <v>0</v>
      </c>
      <c r="EE86">
        <v>0</v>
      </c>
      <c r="EF86">
        <v>0</v>
      </c>
      <c r="EI86" s="2">
        <v>40963.399131944447</v>
      </c>
      <c r="EO86" t="s">
        <v>1693</v>
      </c>
      <c r="ES86" t="s">
        <v>1693</v>
      </c>
      <c r="ET86" s="3">
        <v>0.29166666666666669</v>
      </c>
      <c r="EU86" s="3">
        <v>0.83333333333333337</v>
      </c>
      <c r="EV86" t="s">
        <v>876</v>
      </c>
      <c r="EW86" t="s">
        <v>877</v>
      </c>
      <c r="EX86" t="s">
        <v>878</v>
      </c>
      <c r="EY86" t="s">
        <v>555</v>
      </c>
    </row>
    <row r="87" spans="1:156">
      <c r="A87">
        <v>232</v>
      </c>
      <c r="B87" s="11" t="s">
        <v>879</v>
      </c>
      <c r="C87" s="5">
        <v>40910</v>
      </c>
      <c r="D87" t="s">
        <v>880</v>
      </c>
      <c r="E87">
        <v>20</v>
      </c>
      <c r="F87">
        <v>2</v>
      </c>
      <c r="G87">
        <v>10</v>
      </c>
      <c r="H87" t="s">
        <v>881</v>
      </c>
      <c r="I87" t="s">
        <v>1618</v>
      </c>
      <c r="J87" t="s">
        <v>1661</v>
      </c>
      <c r="K87" t="s">
        <v>1678</v>
      </c>
      <c r="L87" t="s">
        <v>1365</v>
      </c>
      <c r="M87" t="s">
        <v>1366</v>
      </c>
      <c r="O87" t="s">
        <v>1693</v>
      </c>
      <c r="P87" t="s">
        <v>1693</v>
      </c>
      <c r="R87" t="s">
        <v>1693</v>
      </c>
      <c r="S87" t="s">
        <v>1693</v>
      </c>
      <c r="T87" t="s">
        <v>1693</v>
      </c>
      <c r="U87" t="s">
        <v>880</v>
      </c>
      <c r="Y87" t="s">
        <v>1693</v>
      </c>
      <c r="AB87" t="s">
        <v>1693</v>
      </c>
      <c r="AH87" t="s">
        <v>1693</v>
      </c>
      <c r="AL87" t="s">
        <v>1664</v>
      </c>
      <c r="AM87" t="s">
        <v>882</v>
      </c>
      <c r="BP87" t="s">
        <v>1693</v>
      </c>
      <c r="CC87" t="s">
        <v>1696</v>
      </c>
      <c r="CD87" t="s">
        <v>1368</v>
      </c>
      <c r="CE87" t="s">
        <v>993</v>
      </c>
      <c r="CF87" t="s">
        <v>1020</v>
      </c>
      <c r="DR87" t="s">
        <v>1027</v>
      </c>
      <c r="DS87">
        <v>0</v>
      </c>
      <c r="DT87">
        <v>0</v>
      </c>
      <c r="DV87">
        <v>0</v>
      </c>
      <c r="DW87">
        <v>0</v>
      </c>
      <c r="DY87">
        <v>0</v>
      </c>
      <c r="DZ87">
        <v>0</v>
      </c>
      <c r="EB87">
        <v>0</v>
      </c>
      <c r="EC87">
        <v>0</v>
      </c>
      <c r="EE87">
        <v>0</v>
      </c>
      <c r="EF87">
        <v>0</v>
      </c>
      <c r="EI87" s="2">
        <v>40963.820011574076</v>
      </c>
      <c r="EK87" t="s">
        <v>1693</v>
      </c>
      <c r="EQ87" t="s">
        <v>1693</v>
      </c>
      <c r="ES87" t="s">
        <v>1693</v>
      </c>
      <c r="ET87" s="3">
        <v>0.58333333333333337</v>
      </c>
      <c r="EU87" s="3">
        <v>0.70833333333333337</v>
      </c>
      <c r="EV87" t="s">
        <v>1581</v>
      </c>
      <c r="EX87" t="s">
        <v>883</v>
      </c>
      <c r="EY87" s="13" t="s">
        <v>556</v>
      </c>
      <c r="EZ87" s="18" t="s">
        <v>54</v>
      </c>
    </row>
    <row r="88" spans="1:156">
      <c r="A88">
        <v>234</v>
      </c>
      <c r="B88" s="11" t="s">
        <v>850</v>
      </c>
      <c r="C88" s="4" t="s">
        <v>1210</v>
      </c>
      <c r="D88" t="s">
        <v>851</v>
      </c>
      <c r="E88">
        <v>8</v>
      </c>
      <c r="F88">
        <v>2</v>
      </c>
      <c r="G88">
        <v>20</v>
      </c>
      <c r="H88" t="s">
        <v>852</v>
      </c>
      <c r="I88" t="s">
        <v>1618</v>
      </c>
      <c r="J88" t="s">
        <v>1661</v>
      </c>
      <c r="K88" t="s">
        <v>1678</v>
      </c>
      <c r="L88" t="s">
        <v>1365</v>
      </c>
      <c r="M88" t="s">
        <v>1366</v>
      </c>
      <c r="O88" t="s">
        <v>1693</v>
      </c>
      <c r="R88" t="s">
        <v>1693</v>
      </c>
      <c r="S88" t="s">
        <v>1693</v>
      </c>
      <c r="T88" t="s">
        <v>1693</v>
      </c>
      <c r="U88" t="s">
        <v>851</v>
      </c>
      <c r="X88" t="s">
        <v>1693</v>
      </c>
      <c r="Y88" t="s">
        <v>1693</v>
      </c>
      <c r="AA88" t="s">
        <v>1693</v>
      </c>
      <c r="AF88" t="s">
        <v>1693</v>
      </c>
      <c r="AL88" t="s">
        <v>1664</v>
      </c>
      <c r="AM88" t="s">
        <v>1368</v>
      </c>
      <c r="BP88" t="s">
        <v>1693</v>
      </c>
      <c r="CC88" t="s">
        <v>1696</v>
      </c>
      <c r="CD88" t="s">
        <v>1368</v>
      </c>
      <c r="CE88" t="s">
        <v>993</v>
      </c>
      <c r="CF88" t="s">
        <v>1020</v>
      </c>
      <c r="DR88" t="s">
        <v>1210</v>
      </c>
      <c r="DS88">
        <v>0</v>
      </c>
      <c r="DT88">
        <v>0</v>
      </c>
      <c r="DV88">
        <v>0</v>
      </c>
      <c r="DW88">
        <v>0</v>
      </c>
      <c r="DY88">
        <v>0</v>
      </c>
      <c r="DZ88">
        <v>0</v>
      </c>
      <c r="EB88">
        <v>0</v>
      </c>
      <c r="EC88">
        <v>0</v>
      </c>
      <c r="EE88">
        <v>0</v>
      </c>
      <c r="EF88">
        <v>0</v>
      </c>
      <c r="EH88" t="s">
        <v>1693</v>
      </c>
      <c r="EI88" s="2">
        <v>40963.984131944446</v>
      </c>
      <c r="EJ88" t="s">
        <v>1693</v>
      </c>
      <c r="EQ88" t="s">
        <v>1693</v>
      </c>
      <c r="ET88" s="3">
        <v>1.6203703703703703E-4</v>
      </c>
      <c r="EU88" s="3">
        <v>0.91666666666666663</v>
      </c>
      <c r="EV88" t="s">
        <v>1581</v>
      </c>
      <c r="EX88" t="s">
        <v>1366</v>
      </c>
      <c r="EY88" s="13" t="s">
        <v>556</v>
      </c>
      <c r="EZ88" s="18" t="s">
        <v>16</v>
      </c>
    </row>
    <row r="89" spans="1:156">
      <c r="A89">
        <v>235</v>
      </c>
      <c r="B89" s="7" t="s">
        <v>921</v>
      </c>
      <c r="C89" s="4" t="s">
        <v>1545</v>
      </c>
      <c r="D89" t="s">
        <v>922</v>
      </c>
      <c r="E89">
        <v>3</v>
      </c>
      <c r="F89">
        <v>0</v>
      </c>
      <c r="G89">
        <v>0</v>
      </c>
      <c r="H89" t="s">
        <v>923</v>
      </c>
      <c r="I89" t="s">
        <v>1688</v>
      </c>
      <c r="J89" t="s">
        <v>1689</v>
      </c>
      <c r="K89" t="s">
        <v>1299</v>
      </c>
      <c r="L89" t="s">
        <v>1428</v>
      </c>
      <c r="M89" t="s">
        <v>1429</v>
      </c>
      <c r="P89" t="s">
        <v>1693</v>
      </c>
      <c r="S89" t="s">
        <v>1693</v>
      </c>
      <c r="U89" t="s">
        <v>922</v>
      </c>
      <c r="X89" t="s">
        <v>1693</v>
      </c>
      <c r="Y89" t="s">
        <v>1693</v>
      </c>
      <c r="AA89" t="s">
        <v>1693</v>
      </c>
      <c r="AL89" t="s">
        <v>1681</v>
      </c>
      <c r="AM89" t="s">
        <v>853</v>
      </c>
      <c r="BU89" t="s">
        <v>1693</v>
      </c>
      <c r="CC89" t="s">
        <v>1696</v>
      </c>
      <c r="CD89" t="s">
        <v>854</v>
      </c>
      <c r="CE89" t="s">
        <v>993</v>
      </c>
      <c r="CF89" s="1">
        <v>40634</v>
      </c>
      <c r="DR89" t="s">
        <v>1545</v>
      </c>
      <c r="DS89">
        <v>0</v>
      </c>
      <c r="DT89">
        <v>0</v>
      </c>
      <c r="DV89">
        <v>0</v>
      </c>
      <c r="DW89">
        <v>0</v>
      </c>
      <c r="DY89">
        <v>0</v>
      </c>
      <c r="DZ89">
        <v>0</v>
      </c>
      <c r="EB89">
        <v>0</v>
      </c>
      <c r="EC89">
        <v>0</v>
      </c>
      <c r="EE89">
        <v>0</v>
      </c>
      <c r="EF89">
        <v>0</v>
      </c>
      <c r="EI89" s="2">
        <v>40964.477152777778</v>
      </c>
      <c r="EK89" t="s">
        <v>1693</v>
      </c>
      <c r="EQ89" t="s">
        <v>1693</v>
      </c>
      <c r="ET89" s="3">
        <v>0.375</v>
      </c>
      <c r="EU89" s="3">
        <v>0.52083333333333337</v>
      </c>
      <c r="EV89" t="s">
        <v>855</v>
      </c>
      <c r="EW89" t="s">
        <v>856</v>
      </c>
      <c r="EX89" t="s">
        <v>857</v>
      </c>
      <c r="EY89" t="s">
        <v>555</v>
      </c>
    </row>
    <row r="90" spans="1:156">
      <c r="A90">
        <v>238</v>
      </c>
      <c r="B90" s="7" t="s">
        <v>837</v>
      </c>
      <c r="C90" s="4" t="s">
        <v>1701</v>
      </c>
      <c r="D90" t="s">
        <v>838</v>
      </c>
      <c r="E90">
        <v>6</v>
      </c>
      <c r="F90">
        <v>10</v>
      </c>
      <c r="G90">
        <v>23</v>
      </c>
      <c r="H90" t="s">
        <v>839</v>
      </c>
      <c r="I90" t="s">
        <v>1618</v>
      </c>
      <c r="J90" t="s">
        <v>1689</v>
      </c>
      <c r="K90" t="s">
        <v>1652</v>
      </c>
      <c r="L90" t="s">
        <v>1619</v>
      </c>
      <c r="M90" t="s">
        <v>1620</v>
      </c>
      <c r="P90" t="s">
        <v>1693</v>
      </c>
      <c r="Q90" t="s">
        <v>1693</v>
      </c>
      <c r="U90" t="s">
        <v>838</v>
      </c>
      <c r="AL90" t="s">
        <v>1694</v>
      </c>
      <c r="AM90" t="s">
        <v>1704</v>
      </c>
      <c r="BG90" t="s">
        <v>1693</v>
      </c>
      <c r="CC90" t="s">
        <v>1696</v>
      </c>
      <c r="CE90" t="s">
        <v>1666</v>
      </c>
      <c r="CF90" t="s">
        <v>948</v>
      </c>
      <c r="CR90" t="s">
        <v>1693</v>
      </c>
      <c r="CU90" t="s">
        <v>1693</v>
      </c>
      <c r="CX90" t="s">
        <v>1693</v>
      </c>
      <c r="DA90" t="s">
        <v>1693</v>
      </c>
      <c r="DD90" t="s">
        <v>1693</v>
      </c>
      <c r="DG90" t="s">
        <v>1693</v>
      </c>
      <c r="DJ90" t="s">
        <v>1693</v>
      </c>
      <c r="DM90" t="s">
        <v>1693</v>
      </c>
      <c r="DR90" t="s">
        <v>1701</v>
      </c>
      <c r="DS90" t="s">
        <v>1696</v>
      </c>
      <c r="DT90" t="s">
        <v>1666</v>
      </c>
      <c r="DU90" s="1">
        <v>40643</v>
      </c>
      <c r="DV90" t="s">
        <v>1696</v>
      </c>
      <c r="DW90" t="s">
        <v>1666</v>
      </c>
      <c r="DX90" s="1">
        <v>40887</v>
      </c>
      <c r="DY90" t="s">
        <v>1696</v>
      </c>
      <c r="DZ90" t="s">
        <v>1666</v>
      </c>
      <c r="EA90" t="s">
        <v>1768</v>
      </c>
      <c r="EB90" t="s">
        <v>1696</v>
      </c>
      <c r="EC90" t="s">
        <v>1666</v>
      </c>
      <c r="ED90" t="s">
        <v>1656</v>
      </c>
      <c r="EE90">
        <v>0</v>
      </c>
      <c r="EF90">
        <v>0</v>
      </c>
      <c r="EI90" s="2">
        <v>40968.584027777775</v>
      </c>
      <c r="EN90" t="s">
        <v>1693</v>
      </c>
      <c r="EO90" t="s">
        <v>1693</v>
      </c>
      <c r="ET90" s="3">
        <v>0.25</v>
      </c>
      <c r="EU90" s="3">
        <v>0.89583333333333337</v>
      </c>
      <c r="EV90" t="s">
        <v>1706</v>
      </c>
      <c r="EX90" t="s">
        <v>1620</v>
      </c>
      <c r="EY90" t="s">
        <v>555</v>
      </c>
    </row>
    <row r="91" spans="1:156">
      <c r="A91">
        <v>239</v>
      </c>
      <c r="B91" s="7" t="s">
        <v>1192</v>
      </c>
      <c r="C91" s="5">
        <v>40858</v>
      </c>
      <c r="D91" t="s">
        <v>840</v>
      </c>
      <c r="E91">
        <v>3</v>
      </c>
      <c r="F91">
        <v>0</v>
      </c>
      <c r="G91">
        <v>0</v>
      </c>
      <c r="H91" t="s">
        <v>841</v>
      </c>
      <c r="I91" t="s">
        <v>1618</v>
      </c>
      <c r="J91" t="s">
        <v>1661</v>
      </c>
      <c r="K91" t="s">
        <v>1652</v>
      </c>
      <c r="L91" t="s">
        <v>1188</v>
      </c>
      <c r="M91" t="s">
        <v>1189</v>
      </c>
      <c r="U91" t="s">
        <v>840</v>
      </c>
      <c r="V91" t="s">
        <v>1693</v>
      </c>
      <c r="Y91" t="s">
        <v>1693</v>
      </c>
      <c r="Z91" t="s">
        <v>1693</v>
      </c>
      <c r="AA91" t="s">
        <v>1693</v>
      </c>
      <c r="AL91" t="s">
        <v>1664</v>
      </c>
      <c r="AM91" t="s">
        <v>1188</v>
      </c>
      <c r="AV91" t="s">
        <v>1693</v>
      </c>
      <c r="CC91" t="s">
        <v>1696</v>
      </c>
      <c r="CD91" t="s">
        <v>1194</v>
      </c>
      <c r="CE91" t="s">
        <v>1622</v>
      </c>
      <c r="CF91" t="s">
        <v>1705</v>
      </c>
      <c r="DR91" s="1">
        <v>40858</v>
      </c>
      <c r="DS91">
        <v>0</v>
      </c>
      <c r="DT91">
        <v>0</v>
      </c>
      <c r="DV91">
        <v>0</v>
      </c>
      <c r="DW91">
        <v>0</v>
      </c>
      <c r="DY91">
        <v>0</v>
      </c>
      <c r="DZ91">
        <v>0</v>
      </c>
      <c r="EB91">
        <v>0</v>
      </c>
      <c r="EC91">
        <v>0</v>
      </c>
      <c r="EE91">
        <v>0</v>
      </c>
      <c r="EF91">
        <v>0</v>
      </c>
      <c r="EI91" s="2">
        <v>40968.76053240741</v>
      </c>
      <c r="EQ91" t="s">
        <v>1693</v>
      </c>
      <c r="ET91" s="3">
        <v>0.56944444444444442</v>
      </c>
      <c r="EU91" s="3">
        <v>0.67013888888888884</v>
      </c>
      <c r="EV91" t="s">
        <v>842</v>
      </c>
      <c r="EX91" t="s">
        <v>1189</v>
      </c>
      <c r="EY91" t="s">
        <v>555</v>
      </c>
    </row>
    <row r="92" spans="1:156">
      <c r="A92">
        <v>240</v>
      </c>
      <c r="B92" s="7" t="s">
        <v>1185</v>
      </c>
      <c r="C92" s="4" t="s">
        <v>1658</v>
      </c>
      <c r="D92" t="s">
        <v>1186</v>
      </c>
      <c r="E92">
        <v>0</v>
      </c>
      <c r="F92">
        <v>3</v>
      </c>
      <c r="G92">
        <v>0</v>
      </c>
      <c r="H92" t="s">
        <v>1187</v>
      </c>
      <c r="I92" t="s">
        <v>1618</v>
      </c>
      <c r="J92" t="s">
        <v>1661</v>
      </c>
      <c r="K92" t="s">
        <v>1652</v>
      </c>
      <c r="L92" t="s">
        <v>1188</v>
      </c>
      <c r="M92" t="s">
        <v>1189</v>
      </c>
      <c r="U92" t="s">
        <v>1186</v>
      </c>
      <c r="V92" t="s">
        <v>1693</v>
      </c>
      <c r="Y92" t="s">
        <v>1693</v>
      </c>
      <c r="Z92" t="s">
        <v>1693</v>
      </c>
      <c r="AA92" t="s">
        <v>1693</v>
      </c>
      <c r="AL92" t="s">
        <v>1664</v>
      </c>
      <c r="AM92" t="s">
        <v>1188</v>
      </c>
      <c r="AV92" t="s">
        <v>1693</v>
      </c>
      <c r="CC92" t="s">
        <v>1696</v>
      </c>
      <c r="CE92" t="s">
        <v>1622</v>
      </c>
      <c r="CF92" t="s">
        <v>1705</v>
      </c>
      <c r="DR92" t="s">
        <v>1155</v>
      </c>
      <c r="DS92">
        <v>0</v>
      </c>
      <c r="DT92">
        <v>0</v>
      </c>
      <c r="DV92">
        <v>0</v>
      </c>
      <c r="DW92">
        <v>0</v>
      </c>
      <c r="DY92">
        <v>0</v>
      </c>
      <c r="DZ92">
        <v>0</v>
      </c>
      <c r="EB92">
        <v>0</v>
      </c>
      <c r="EC92">
        <v>0</v>
      </c>
      <c r="EE92">
        <v>0</v>
      </c>
      <c r="EF92">
        <v>0</v>
      </c>
      <c r="EI92" s="2">
        <v>40968.770729166667</v>
      </c>
      <c r="EQ92" t="s">
        <v>1693</v>
      </c>
      <c r="ET92" s="3">
        <v>0.46180555555555558</v>
      </c>
      <c r="EU92" s="3">
        <v>0.5625</v>
      </c>
      <c r="EV92" t="s">
        <v>843</v>
      </c>
      <c r="EX92" t="s">
        <v>1189</v>
      </c>
      <c r="EY92" t="s">
        <v>555</v>
      </c>
    </row>
    <row r="93" spans="1:156">
      <c r="A93">
        <v>241</v>
      </c>
      <c r="B93" s="7" t="s">
        <v>1195</v>
      </c>
      <c r="C93" s="5">
        <v>40941</v>
      </c>
      <c r="D93" t="s">
        <v>844</v>
      </c>
      <c r="E93">
        <v>0</v>
      </c>
      <c r="F93">
        <v>12</v>
      </c>
      <c r="G93">
        <v>2</v>
      </c>
      <c r="H93" t="s">
        <v>1197</v>
      </c>
      <c r="I93" t="s">
        <v>1618</v>
      </c>
      <c r="J93" t="s">
        <v>1661</v>
      </c>
      <c r="K93" t="s">
        <v>1652</v>
      </c>
      <c r="L93" t="s">
        <v>1188</v>
      </c>
      <c r="M93" t="s">
        <v>1189</v>
      </c>
      <c r="U93" t="s">
        <v>844</v>
      </c>
      <c r="V93" t="s">
        <v>1693</v>
      </c>
      <c r="Y93" t="s">
        <v>1693</v>
      </c>
      <c r="Z93" t="s">
        <v>1693</v>
      </c>
      <c r="AA93" t="s">
        <v>1693</v>
      </c>
      <c r="AL93" t="s">
        <v>1664</v>
      </c>
      <c r="AM93" t="s">
        <v>1188</v>
      </c>
      <c r="AV93" t="s">
        <v>1693</v>
      </c>
      <c r="CC93" t="s">
        <v>1696</v>
      </c>
      <c r="CE93" t="s">
        <v>1622</v>
      </c>
      <c r="CF93" t="s">
        <v>1705</v>
      </c>
      <c r="DR93" s="1">
        <v>40941</v>
      </c>
      <c r="DS93">
        <v>0</v>
      </c>
      <c r="DT93">
        <v>0</v>
      </c>
      <c r="DV93">
        <v>0</v>
      </c>
      <c r="DW93">
        <v>0</v>
      </c>
      <c r="DY93">
        <v>0</v>
      </c>
      <c r="DZ93">
        <v>0</v>
      </c>
      <c r="EB93">
        <v>0</v>
      </c>
      <c r="EC93">
        <v>0</v>
      </c>
      <c r="EE93">
        <v>0</v>
      </c>
      <c r="EF93">
        <v>0</v>
      </c>
      <c r="EI93" s="2">
        <v>40968.780069444445</v>
      </c>
      <c r="EQ93" t="s">
        <v>1693</v>
      </c>
      <c r="ET93" s="3">
        <v>0.38541666666666669</v>
      </c>
      <c r="EU93" s="3">
        <v>0.92708333333333337</v>
      </c>
      <c r="EV93" t="s">
        <v>842</v>
      </c>
      <c r="EX93" t="s">
        <v>1189</v>
      </c>
      <c r="EY93" t="s">
        <v>555</v>
      </c>
    </row>
    <row r="94" spans="1:156">
      <c r="A94">
        <v>242</v>
      </c>
      <c r="B94" s="7" t="s">
        <v>1544</v>
      </c>
      <c r="C94" s="4" t="s">
        <v>845</v>
      </c>
      <c r="D94" t="s">
        <v>869</v>
      </c>
      <c r="E94">
        <v>8</v>
      </c>
      <c r="F94">
        <v>4</v>
      </c>
      <c r="G94">
        <v>400</v>
      </c>
      <c r="H94" t="s">
        <v>846</v>
      </c>
      <c r="I94" t="s">
        <v>1688</v>
      </c>
      <c r="J94" t="s">
        <v>1689</v>
      </c>
      <c r="K94" t="s">
        <v>1530</v>
      </c>
      <c r="L94" t="s">
        <v>1506</v>
      </c>
      <c r="M94" t="s">
        <v>1507</v>
      </c>
      <c r="N94" t="s">
        <v>1693</v>
      </c>
      <c r="O94" t="s">
        <v>1693</v>
      </c>
      <c r="P94" t="s">
        <v>1693</v>
      </c>
      <c r="S94" t="s">
        <v>1693</v>
      </c>
      <c r="U94" t="s">
        <v>869</v>
      </c>
      <c r="V94" t="s">
        <v>1693</v>
      </c>
      <c r="W94" t="s">
        <v>1693</v>
      </c>
      <c r="X94" t="s">
        <v>1693</v>
      </c>
      <c r="Z94" t="s">
        <v>1693</v>
      </c>
      <c r="AA94" t="s">
        <v>1693</v>
      </c>
      <c r="AE94" t="s">
        <v>1693</v>
      </c>
      <c r="AF94" t="s">
        <v>1693</v>
      </c>
      <c r="AG94" t="s">
        <v>1693</v>
      </c>
      <c r="AH94" t="s">
        <v>1693</v>
      </c>
      <c r="AL94" t="s">
        <v>1694</v>
      </c>
      <c r="AM94" t="s">
        <v>1508</v>
      </c>
      <c r="BU94" t="s">
        <v>1693</v>
      </c>
      <c r="CC94" t="s">
        <v>1696</v>
      </c>
      <c r="CD94" t="s">
        <v>1508</v>
      </c>
      <c r="CE94" t="s">
        <v>1666</v>
      </c>
      <c r="CF94" t="s">
        <v>1484</v>
      </c>
      <c r="CU94" t="s">
        <v>1693</v>
      </c>
      <c r="CV94" t="s">
        <v>1693</v>
      </c>
      <c r="CZ94" t="s">
        <v>1693</v>
      </c>
      <c r="DR94" t="s">
        <v>845</v>
      </c>
      <c r="DS94" t="s">
        <v>1696</v>
      </c>
      <c r="DT94" t="s">
        <v>993</v>
      </c>
      <c r="DU94" s="1">
        <v>41000</v>
      </c>
      <c r="DV94" t="s">
        <v>1696</v>
      </c>
      <c r="DW94" t="s">
        <v>1666</v>
      </c>
      <c r="DX94" s="1">
        <v>40941</v>
      </c>
      <c r="DY94" t="s">
        <v>1696</v>
      </c>
      <c r="DZ94" t="s">
        <v>1666</v>
      </c>
      <c r="EA94" s="1">
        <v>41062</v>
      </c>
      <c r="EB94">
        <v>0</v>
      </c>
      <c r="EC94">
        <v>0</v>
      </c>
      <c r="EE94">
        <v>0</v>
      </c>
      <c r="EF94">
        <v>0</v>
      </c>
      <c r="EH94" t="s">
        <v>1693</v>
      </c>
      <c r="EI94" s="2">
        <v>40970.71193287037</v>
      </c>
      <c r="EK94" t="s">
        <v>1693</v>
      </c>
      <c r="EO94" t="s">
        <v>1693</v>
      </c>
      <c r="ET94" s="3">
        <v>0.35416666666666669</v>
      </c>
      <c r="EU94" s="3">
        <v>0.77083333333333337</v>
      </c>
      <c r="EV94" t="s">
        <v>1510</v>
      </c>
      <c r="EW94" t="s">
        <v>812</v>
      </c>
      <c r="EX94" t="s">
        <v>871</v>
      </c>
      <c r="EY94" t="s">
        <v>555</v>
      </c>
    </row>
    <row r="95" spans="1:156">
      <c r="A95">
        <v>243</v>
      </c>
      <c r="B95" s="7" t="s">
        <v>813</v>
      </c>
      <c r="C95" s="4" t="s">
        <v>906</v>
      </c>
      <c r="D95" t="s">
        <v>814</v>
      </c>
      <c r="E95">
        <v>2</v>
      </c>
      <c r="F95">
        <v>3</v>
      </c>
      <c r="G95">
        <v>20</v>
      </c>
      <c r="H95" t="s">
        <v>815</v>
      </c>
      <c r="I95" t="s">
        <v>1688</v>
      </c>
      <c r="J95" t="s">
        <v>1661</v>
      </c>
      <c r="K95" t="s">
        <v>1652</v>
      </c>
      <c r="L95" t="s">
        <v>816</v>
      </c>
      <c r="M95" t="s">
        <v>817</v>
      </c>
      <c r="S95" t="s">
        <v>1693</v>
      </c>
      <c r="T95" t="s">
        <v>1693</v>
      </c>
      <c r="U95" t="s">
        <v>814</v>
      </c>
      <c r="W95" t="s">
        <v>1693</v>
      </c>
      <c r="X95" t="s">
        <v>1693</v>
      </c>
      <c r="AL95" t="s">
        <v>1664</v>
      </c>
      <c r="AM95" t="s">
        <v>818</v>
      </c>
      <c r="AW95" t="s">
        <v>1693</v>
      </c>
      <c r="CC95" t="s">
        <v>1696</v>
      </c>
      <c r="CE95" t="s">
        <v>1622</v>
      </c>
      <c r="CF95" t="s">
        <v>819</v>
      </c>
      <c r="DR95" t="s">
        <v>906</v>
      </c>
      <c r="DS95">
        <v>0</v>
      </c>
      <c r="DT95">
        <v>0</v>
      </c>
      <c r="DV95">
        <v>0</v>
      </c>
      <c r="DW95">
        <v>0</v>
      </c>
      <c r="DY95">
        <v>0</v>
      </c>
      <c r="DZ95">
        <v>0</v>
      </c>
      <c r="EB95">
        <v>0</v>
      </c>
      <c r="EC95">
        <v>0</v>
      </c>
      <c r="EE95">
        <v>0</v>
      </c>
      <c r="EF95">
        <v>0</v>
      </c>
      <c r="EI95" s="2">
        <v>40975.472951388889</v>
      </c>
      <c r="EQ95" t="s">
        <v>1693</v>
      </c>
      <c r="ET95" s="3">
        <v>0.41666666666666669</v>
      </c>
      <c r="EU95" s="3">
        <v>0.95833333333333337</v>
      </c>
      <c r="EV95" t="s">
        <v>820</v>
      </c>
      <c r="EX95" t="s">
        <v>821</v>
      </c>
      <c r="EY95" t="s">
        <v>555</v>
      </c>
    </row>
    <row r="96" spans="1:156">
      <c r="A96">
        <v>244</v>
      </c>
      <c r="B96" s="7" t="s">
        <v>822</v>
      </c>
      <c r="C96" s="4" t="s">
        <v>823</v>
      </c>
      <c r="D96" t="s">
        <v>824</v>
      </c>
      <c r="E96">
        <v>2</v>
      </c>
      <c r="F96">
        <v>0</v>
      </c>
      <c r="G96">
        <v>0</v>
      </c>
      <c r="H96" t="s">
        <v>825</v>
      </c>
      <c r="I96" t="s">
        <v>1688</v>
      </c>
      <c r="J96" t="s">
        <v>1689</v>
      </c>
      <c r="K96" t="s">
        <v>1299</v>
      </c>
      <c r="L96" t="s">
        <v>1465</v>
      </c>
      <c r="M96" t="s">
        <v>1466</v>
      </c>
      <c r="P96" t="s">
        <v>1693</v>
      </c>
      <c r="S96" t="s">
        <v>1693</v>
      </c>
      <c r="U96" t="s">
        <v>824</v>
      </c>
      <c r="X96" t="s">
        <v>1693</v>
      </c>
      <c r="AA96" t="s">
        <v>1693</v>
      </c>
      <c r="AL96" t="s">
        <v>1681</v>
      </c>
      <c r="AM96" t="s">
        <v>1465</v>
      </c>
      <c r="CC96" t="s">
        <v>1696</v>
      </c>
      <c r="CE96" t="s">
        <v>1666</v>
      </c>
      <c r="CF96" s="1">
        <v>41093</v>
      </c>
      <c r="CQ96" t="s">
        <v>1693</v>
      </c>
      <c r="DR96" t="s">
        <v>823</v>
      </c>
      <c r="DS96">
        <v>0</v>
      </c>
      <c r="DT96">
        <v>0</v>
      </c>
      <c r="DV96">
        <v>0</v>
      </c>
      <c r="DW96">
        <v>0</v>
      </c>
      <c r="DY96">
        <v>0</v>
      </c>
      <c r="DZ96">
        <v>0</v>
      </c>
      <c r="EB96">
        <v>0</v>
      </c>
      <c r="EC96">
        <v>0</v>
      </c>
      <c r="EE96">
        <v>0</v>
      </c>
      <c r="EF96">
        <v>0</v>
      </c>
      <c r="EI96" s="2">
        <v>40975.952581018515</v>
      </c>
      <c r="EK96" t="s">
        <v>1693</v>
      </c>
      <c r="EQ96" t="s">
        <v>1693</v>
      </c>
      <c r="ET96" s="3">
        <v>0.33333333333333331</v>
      </c>
      <c r="EU96" s="3">
        <v>0.41666666666666669</v>
      </c>
      <c r="EV96" t="s">
        <v>1557</v>
      </c>
      <c r="EW96" t="s">
        <v>826</v>
      </c>
      <c r="EX96" t="s">
        <v>827</v>
      </c>
      <c r="EY96" t="s">
        <v>555</v>
      </c>
    </row>
    <row r="97" spans="1:156">
      <c r="A97">
        <v>246</v>
      </c>
      <c r="B97" s="7" t="s">
        <v>807</v>
      </c>
      <c r="C97" s="4" t="s">
        <v>1210</v>
      </c>
      <c r="D97" t="s">
        <v>1560</v>
      </c>
      <c r="E97">
        <v>3</v>
      </c>
      <c r="F97">
        <v>0</v>
      </c>
      <c r="G97">
        <v>1</v>
      </c>
      <c r="H97" t="s">
        <v>808</v>
      </c>
      <c r="I97" t="s">
        <v>1688</v>
      </c>
      <c r="J97" t="s">
        <v>1689</v>
      </c>
      <c r="K97" t="s">
        <v>1299</v>
      </c>
      <c r="L97" t="s">
        <v>1568</v>
      </c>
      <c r="M97" t="s">
        <v>1569</v>
      </c>
      <c r="S97" t="s">
        <v>1693</v>
      </c>
      <c r="T97" t="s">
        <v>1693</v>
      </c>
      <c r="U97" t="s">
        <v>1560</v>
      </c>
      <c r="X97" t="s">
        <v>1693</v>
      </c>
      <c r="Y97" t="s">
        <v>1693</v>
      </c>
      <c r="AA97" t="s">
        <v>1693</v>
      </c>
      <c r="AL97" t="s">
        <v>1694</v>
      </c>
      <c r="AM97" t="s">
        <v>1568</v>
      </c>
      <c r="CC97" t="s">
        <v>1696</v>
      </c>
      <c r="CD97" t="s">
        <v>1568</v>
      </c>
      <c r="CE97" t="s">
        <v>1666</v>
      </c>
      <c r="CF97" s="1">
        <v>41124</v>
      </c>
      <c r="CR97" t="s">
        <v>1693</v>
      </c>
      <c r="DR97" t="s">
        <v>1210</v>
      </c>
      <c r="DS97">
        <v>0</v>
      </c>
      <c r="DT97">
        <v>0</v>
      </c>
      <c r="DV97">
        <v>0</v>
      </c>
      <c r="DW97">
        <v>0</v>
      </c>
      <c r="DY97">
        <v>0</v>
      </c>
      <c r="DZ97">
        <v>0</v>
      </c>
      <c r="EB97">
        <v>0</v>
      </c>
      <c r="EC97">
        <v>0</v>
      </c>
      <c r="EE97">
        <v>0</v>
      </c>
      <c r="EF97">
        <v>0</v>
      </c>
      <c r="EI97" s="2">
        <v>40977.934490740743</v>
      </c>
      <c r="EQ97" t="s">
        <v>1693</v>
      </c>
      <c r="ET97" s="3">
        <v>0.60416666666666663</v>
      </c>
      <c r="EU97" s="3">
        <v>0.70138888888888884</v>
      </c>
      <c r="EV97" t="s">
        <v>1572</v>
      </c>
      <c r="EW97" t="s">
        <v>809</v>
      </c>
      <c r="EX97">
        <v>936756439</v>
      </c>
      <c r="EY97" t="s">
        <v>555</v>
      </c>
    </row>
    <row r="98" spans="1:156">
      <c r="A98">
        <v>247</v>
      </c>
      <c r="B98" s="7" t="s">
        <v>810</v>
      </c>
      <c r="C98" s="4" t="s">
        <v>1224</v>
      </c>
      <c r="D98" t="s">
        <v>811</v>
      </c>
      <c r="E98">
        <v>9</v>
      </c>
      <c r="F98">
        <v>0</v>
      </c>
      <c r="G98">
        <v>450</v>
      </c>
      <c r="H98" t="s">
        <v>798</v>
      </c>
      <c r="I98" t="s">
        <v>1688</v>
      </c>
      <c r="J98" t="s">
        <v>1689</v>
      </c>
      <c r="K98" t="s">
        <v>1652</v>
      </c>
      <c r="L98" t="s">
        <v>1653</v>
      </c>
      <c r="M98" t="s">
        <v>1654</v>
      </c>
      <c r="Q98" t="s">
        <v>1693</v>
      </c>
      <c r="S98" t="s">
        <v>1693</v>
      </c>
      <c r="T98" t="s">
        <v>1693</v>
      </c>
      <c r="U98" t="s">
        <v>811</v>
      </c>
      <c r="X98" t="s">
        <v>1693</v>
      </c>
      <c r="Y98" t="s">
        <v>1693</v>
      </c>
      <c r="AL98" t="s">
        <v>1694</v>
      </c>
      <c r="AM98" t="s">
        <v>799</v>
      </c>
      <c r="AN98" t="s">
        <v>1693</v>
      </c>
      <c r="BC98" t="s">
        <v>1693</v>
      </c>
      <c r="CC98" t="s">
        <v>1696</v>
      </c>
      <c r="CE98" t="s">
        <v>1697</v>
      </c>
      <c r="CF98" s="1">
        <v>40911</v>
      </c>
      <c r="DO98" t="s">
        <v>1693</v>
      </c>
      <c r="DR98" t="s">
        <v>1224</v>
      </c>
      <c r="DS98">
        <v>0</v>
      </c>
      <c r="DT98">
        <v>0</v>
      </c>
      <c r="DV98">
        <v>0</v>
      </c>
      <c r="DW98">
        <v>0</v>
      </c>
      <c r="DY98">
        <v>0</v>
      </c>
      <c r="DZ98">
        <v>0</v>
      </c>
      <c r="EB98">
        <v>0</v>
      </c>
      <c r="EC98">
        <v>0</v>
      </c>
      <c r="EE98">
        <v>0</v>
      </c>
      <c r="EF98">
        <v>0</v>
      </c>
      <c r="EH98" t="s">
        <v>1693</v>
      </c>
      <c r="EI98" s="2">
        <v>40982.480532407404</v>
      </c>
      <c r="EK98" t="s">
        <v>1693</v>
      </c>
      <c r="EO98" t="s">
        <v>1693</v>
      </c>
      <c r="ET98" s="3">
        <v>0.375</v>
      </c>
      <c r="EU98" s="3">
        <v>0.91666666666666663</v>
      </c>
      <c r="EV98" t="s">
        <v>800</v>
      </c>
      <c r="EW98" t="s">
        <v>801</v>
      </c>
      <c r="EX98" t="s">
        <v>802</v>
      </c>
      <c r="EY98" t="s">
        <v>555</v>
      </c>
    </row>
    <row r="99" spans="1:156">
      <c r="A99">
        <v>248</v>
      </c>
      <c r="B99" s="7" t="s">
        <v>828</v>
      </c>
      <c r="C99" s="4" t="s">
        <v>1033</v>
      </c>
      <c r="D99" t="s">
        <v>803</v>
      </c>
      <c r="E99">
        <v>20</v>
      </c>
      <c r="F99">
        <v>0</v>
      </c>
      <c r="G99">
        <v>4225</v>
      </c>
      <c r="H99" t="s">
        <v>804</v>
      </c>
      <c r="I99" t="s">
        <v>1688</v>
      </c>
      <c r="J99" t="s">
        <v>1689</v>
      </c>
      <c r="K99" t="s">
        <v>1652</v>
      </c>
      <c r="L99" t="s">
        <v>1357</v>
      </c>
      <c r="M99" t="s">
        <v>1358</v>
      </c>
      <c r="Q99" t="s">
        <v>1693</v>
      </c>
      <c r="U99" t="s">
        <v>803</v>
      </c>
      <c r="W99" t="s">
        <v>1693</v>
      </c>
      <c r="AA99" t="s">
        <v>1693</v>
      </c>
      <c r="AL99" t="s">
        <v>1348</v>
      </c>
      <c r="AM99" t="s">
        <v>830</v>
      </c>
      <c r="CC99" t="s">
        <v>1696</v>
      </c>
      <c r="CE99" t="s">
        <v>1666</v>
      </c>
      <c r="CF99" t="s">
        <v>1484</v>
      </c>
      <c r="DM99" t="s">
        <v>1693</v>
      </c>
      <c r="DR99" t="s">
        <v>831</v>
      </c>
      <c r="DS99">
        <v>0</v>
      </c>
      <c r="DT99">
        <v>0</v>
      </c>
      <c r="DV99">
        <v>0</v>
      </c>
      <c r="DW99">
        <v>0</v>
      </c>
      <c r="DY99">
        <v>0</v>
      </c>
      <c r="DZ99">
        <v>0</v>
      </c>
      <c r="EB99">
        <v>0</v>
      </c>
      <c r="EC99">
        <v>0</v>
      </c>
      <c r="EE99">
        <v>0</v>
      </c>
      <c r="EF99">
        <v>0</v>
      </c>
      <c r="EI99" s="2">
        <v>40983.702731481484</v>
      </c>
      <c r="EO99" t="s">
        <v>1693</v>
      </c>
      <c r="ET99" s="3">
        <v>0.70833333333333337</v>
      </c>
      <c r="EU99" s="3">
        <v>0.95833333333333337</v>
      </c>
      <c r="EV99" t="s">
        <v>1361</v>
      </c>
      <c r="EW99" t="s">
        <v>789</v>
      </c>
      <c r="EX99" t="s">
        <v>790</v>
      </c>
      <c r="EY99" t="s">
        <v>555</v>
      </c>
    </row>
    <row r="100" spans="1:156">
      <c r="A100">
        <v>249</v>
      </c>
      <c r="B100" s="7" t="s">
        <v>889</v>
      </c>
      <c r="C100" s="5">
        <v>40911</v>
      </c>
      <c r="D100" t="s">
        <v>890</v>
      </c>
      <c r="E100">
        <v>0</v>
      </c>
      <c r="F100">
        <v>8</v>
      </c>
      <c r="G100">
        <v>20</v>
      </c>
      <c r="H100" t="s">
        <v>791</v>
      </c>
      <c r="I100" t="s">
        <v>1618</v>
      </c>
      <c r="J100" t="s">
        <v>1661</v>
      </c>
      <c r="K100" t="s">
        <v>1299</v>
      </c>
      <c r="L100" t="s">
        <v>1465</v>
      </c>
      <c r="M100" t="s">
        <v>1466</v>
      </c>
      <c r="O100" t="s">
        <v>1693</v>
      </c>
      <c r="S100" t="s">
        <v>1693</v>
      </c>
      <c r="T100" t="s">
        <v>1693</v>
      </c>
      <c r="U100" t="s">
        <v>890</v>
      </c>
      <c r="X100" t="s">
        <v>1693</v>
      </c>
      <c r="AA100" t="s">
        <v>1693</v>
      </c>
      <c r="AL100" t="s">
        <v>1664</v>
      </c>
      <c r="AM100" t="s">
        <v>1467</v>
      </c>
      <c r="BR100" t="s">
        <v>1693</v>
      </c>
      <c r="CC100" t="s">
        <v>1696</v>
      </c>
      <c r="CD100" t="s">
        <v>792</v>
      </c>
      <c r="CE100" t="s">
        <v>993</v>
      </c>
      <c r="CF100" s="1">
        <v>40969</v>
      </c>
      <c r="DR100" t="s">
        <v>892</v>
      </c>
      <c r="DS100">
        <v>0</v>
      </c>
      <c r="DT100">
        <v>0</v>
      </c>
      <c r="DV100">
        <v>0</v>
      </c>
      <c r="DW100">
        <v>0</v>
      </c>
      <c r="DY100">
        <v>0</v>
      </c>
      <c r="DZ100">
        <v>0</v>
      </c>
      <c r="EB100">
        <v>0</v>
      </c>
      <c r="EC100">
        <v>0</v>
      </c>
      <c r="EE100">
        <v>0</v>
      </c>
      <c r="EF100">
        <v>0</v>
      </c>
      <c r="EI100" s="2">
        <v>40984.645520833335</v>
      </c>
      <c r="EJ100" t="s">
        <v>1693</v>
      </c>
      <c r="EQ100" t="s">
        <v>1693</v>
      </c>
      <c r="ET100" s="3">
        <v>0.64583333333333337</v>
      </c>
      <c r="EU100" s="3">
        <v>0.70833333333333337</v>
      </c>
      <c r="EV100" t="s">
        <v>893</v>
      </c>
      <c r="EX100" t="s">
        <v>1068</v>
      </c>
      <c r="EY100" t="s">
        <v>555</v>
      </c>
    </row>
    <row r="101" spans="1:156">
      <c r="A101">
        <v>250</v>
      </c>
      <c r="B101" s="7" t="s">
        <v>793</v>
      </c>
      <c r="C101" s="4" t="s">
        <v>1521</v>
      </c>
      <c r="D101" t="s">
        <v>988</v>
      </c>
      <c r="E101">
        <v>0</v>
      </c>
      <c r="F101">
        <v>4</v>
      </c>
      <c r="G101">
        <v>10</v>
      </c>
      <c r="H101" t="s">
        <v>751</v>
      </c>
      <c r="I101" t="s">
        <v>1618</v>
      </c>
      <c r="J101" t="s">
        <v>1661</v>
      </c>
      <c r="K101" t="s">
        <v>1652</v>
      </c>
      <c r="L101" t="s">
        <v>1365</v>
      </c>
      <c r="M101" t="s">
        <v>1366</v>
      </c>
      <c r="P101" t="s">
        <v>1693</v>
      </c>
      <c r="R101" t="s">
        <v>1693</v>
      </c>
      <c r="T101" t="s">
        <v>1693</v>
      </c>
      <c r="U101" t="s">
        <v>988</v>
      </c>
      <c r="Y101" t="s">
        <v>1693</v>
      </c>
      <c r="AB101" t="s">
        <v>1693</v>
      </c>
      <c r="AI101" t="s">
        <v>1693</v>
      </c>
      <c r="AL101" t="s">
        <v>1664</v>
      </c>
      <c r="AM101" t="s">
        <v>882</v>
      </c>
      <c r="BP101" t="s">
        <v>1693</v>
      </c>
      <c r="CC101" t="s">
        <v>1696</v>
      </c>
      <c r="CE101" t="s">
        <v>993</v>
      </c>
      <c r="CF101" s="1">
        <v>41000</v>
      </c>
      <c r="DR101" t="s">
        <v>1521</v>
      </c>
      <c r="DS101">
        <v>0</v>
      </c>
      <c r="DT101">
        <v>0</v>
      </c>
      <c r="DV101">
        <v>0</v>
      </c>
      <c r="DW101">
        <v>0</v>
      </c>
      <c r="DY101">
        <v>0</v>
      </c>
      <c r="DZ101">
        <v>0</v>
      </c>
      <c r="EB101">
        <v>0</v>
      </c>
      <c r="EC101">
        <v>0</v>
      </c>
      <c r="EE101">
        <v>0</v>
      </c>
      <c r="EF101">
        <v>0</v>
      </c>
      <c r="EI101" s="2">
        <v>40984.648564814815</v>
      </c>
      <c r="EQ101" t="s">
        <v>1693</v>
      </c>
      <c r="ES101" t="s">
        <v>1693</v>
      </c>
      <c r="ET101" s="3">
        <v>0.60416666666666663</v>
      </c>
      <c r="EU101" s="3">
        <v>0.75</v>
      </c>
      <c r="EV101" t="s">
        <v>1581</v>
      </c>
      <c r="EX101" t="s">
        <v>1366</v>
      </c>
      <c r="EY101" t="s">
        <v>555</v>
      </c>
    </row>
    <row r="102" spans="1:156">
      <c r="A102">
        <v>252</v>
      </c>
      <c r="B102" s="7" t="s">
        <v>797</v>
      </c>
      <c r="C102" s="4" t="s">
        <v>1760</v>
      </c>
      <c r="D102" t="s">
        <v>1644</v>
      </c>
      <c r="E102">
        <v>2</v>
      </c>
      <c r="F102">
        <v>5</v>
      </c>
      <c r="G102">
        <v>0</v>
      </c>
      <c r="H102" t="s">
        <v>770</v>
      </c>
      <c r="I102" t="s">
        <v>1618</v>
      </c>
      <c r="J102" t="s">
        <v>1661</v>
      </c>
      <c r="K102" t="s">
        <v>1652</v>
      </c>
      <c r="L102" t="s">
        <v>1619</v>
      </c>
      <c r="M102" t="s">
        <v>1620</v>
      </c>
      <c r="U102" t="s">
        <v>1644</v>
      </c>
      <c r="AA102" t="s">
        <v>1693</v>
      </c>
      <c r="AL102" t="s">
        <v>1664</v>
      </c>
      <c r="AM102" t="s">
        <v>771</v>
      </c>
      <c r="BG102" t="s">
        <v>1693</v>
      </c>
      <c r="CC102" t="s">
        <v>1696</v>
      </c>
      <c r="CE102" t="s">
        <v>1622</v>
      </c>
      <c r="CF102" s="1">
        <v>40731</v>
      </c>
      <c r="DR102" t="s">
        <v>1647</v>
      </c>
      <c r="DS102">
        <v>0</v>
      </c>
      <c r="DT102">
        <v>0</v>
      </c>
      <c r="DV102">
        <v>0</v>
      </c>
      <c r="DW102">
        <v>0</v>
      </c>
      <c r="DY102">
        <v>0</v>
      </c>
      <c r="DZ102">
        <v>0</v>
      </c>
      <c r="EB102">
        <v>0</v>
      </c>
      <c r="EC102">
        <v>0</v>
      </c>
      <c r="EE102">
        <v>0</v>
      </c>
      <c r="EF102">
        <v>0</v>
      </c>
      <c r="EI102" s="2">
        <v>40985.49454861111</v>
      </c>
      <c r="EO102" t="s">
        <v>1693</v>
      </c>
      <c r="ET102" s="3">
        <v>0.375</v>
      </c>
      <c r="EU102" s="3">
        <v>0.77083333333333337</v>
      </c>
      <c r="EV102" t="s">
        <v>1706</v>
      </c>
      <c r="EX102" t="s">
        <v>1620</v>
      </c>
      <c r="EY102" t="s">
        <v>555</v>
      </c>
    </row>
    <row r="103" spans="1:156">
      <c r="A103">
        <v>253</v>
      </c>
      <c r="B103" s="11" t="s">
        <v>772</v>
      </c>
      <c r="C103" s="4" t="s">
        <v>773</v>
      </c>
      <c r="D103" t="s">
        <v>774</v>
      </c>
      <c r="E103">
        <v>4</v>
      </c>
      <c r="F103">
        <v>6</v>
      </c>
      <c r="G103">
        <v>600</v>
      </c>
      <c r="H103" t="s">
        <v>775</v>
      </c>
      <c r="I103" t="s">
        <v>1618</v>
      </c>
      <c r="J103" t="s">
        <v>1689</v>
      </c>
      <c r="K103" t="s">
        <v>1690</v>
      </c>
      <c r="L103" t="s">
        <v>1465</v>
      </c>
      <c r="M103" t="s">
        <v>1466</v>
      </c>
      <c r="O103" t="s">
        <v>1693</v>
      </c>
      <c r="S103" t="s">
        <v>1693</v>
      </c>
      <c r="T103" t="s">
        <v>1693</v>
      </c>
      <c r="U103" t="s">
        <v>774</v>
      </c>
      <c r="X103" t="s">
        <v>1693</v>
      </c>
      <c r="AA103" t="s">
        <v>1693</v>
      </c>
      <c r="AL103" t="s">
        <v>1694</v>
      </c>
      <c r="AM103" t="s">
        <v>727</v>
      </c>
      <c r="CC103" t="s">
        <v>1696</v>
      </c>
      <c r="CE103" t="s">
        <v>1666</v>
      </c>
      <c r="CF103" t="s">
        <v>1571</v>
      </c>
      <c r="CH103" t="s">
        <v>1693</v>
      </c>
      <c r="CK103" t="s">
        <v>1693</v>
      </c>
      <c r="CN103" t="s">
        <v>1693</v>
      </c>
      <c r="DR103" t="s">
        <v>773</v>
      </c>
      <c r="DS103" t="s">
        <v>1696</v>
      </c>
      <c r="DT103" t="s">
        <v>1666</v>
      </c>
      <c r="DU103" t="s">
        <v>1509</v>
      </c>
      <c r="DV103" t="s">
        <v>1696</v>
      </c>
      <c r="DW103" t="s">
        <v>1666</v>
      </c>
      <c r="DX103" t="s">
        <v>1491</v>
      </c>
      <c r="DY103">
        <v>0</v>
      </c>
      <c r="DZ103">
        <v>0</v>
      </c>
      <c r="EB103">
        <v>0</v>
      </c>
      <c r="EC103">
        <v>0</v>
      </c>
      <c r="EE103">
        <v>0</v>
      </c>
      <c r="EF103">
        <v>0</v>
      </c>
      <c r="EI103" s="2">
        <v>40986.983969907407</v>
      </c>
      <c r="EJ103" t="s">
        <v>1693</v>
      </c>
      <c r="EO103" t="s">
        <v>1693</v>
      </c>
      <c r="ET103" s="3">
        <v>0.34375</v>
      </c>
      <c r="EU103" s="3">
        <v>0.77083333333333337</v>
      </c>
      <c r="EV103" t="s">
        <v>728</v>
      </c>
      <c r="EW103" t="s">
        <v>729</v>
      </c>
      <c r="EX103" t="s">
        <v>1068</v>
      </c>
      <c r="EY103" s="13" t="s">
        <v>556</v>
      </c>
      <c r="EZ103" s="18" t="s">
        <v>19</v>
      </c>
    </row>
    <row r="104" spans="1:156">
      <c r="A104">
        <v>256</v>
      </c>
      <c r="B104" s="7" t="s">
        <v>739</v>
      </c>
      <c r="C104" s="4" t="s">
        <v>1148</v>
      </c>
      <c r="D104" t="s">
        <v>740</v>
      </c>
      <c r="E104">
        <v>4</v>
      </c>
      <c r="F104">
        <v>0</v>
      </c>
      <c r="G104">
        <v>0</v>
      </c>
      <c r="H104" t="s">
        <v>776</v>
      </c>
      <c r="I104" t="s">
        <v>1688</v>
      </c>
      <c r="J104" t="s">
        <v>1689</v>
      </c>
      <c r="K104" t="s">
        <v>1530</v>
      </c>
      <c r="L104" t="s">
        <v>861</v>
      </c>
      <c r="M104" t="s">
        <v>862</v>
      </c>
      <c r="N104" t="s">
        <v>1693</v>
      </c>
      <c r="R104" t="s">
        <v>1693</v>
      </c>
      <c r="S104" t="s">
        <v>1693</v>
      </c>
      <c r="T104" t="s">
        <v>1693</v>
      </c>
      <c r="U104" t="s">
        <v>740</v>
      </c>
      <c r="V104" t="s">
        <v>1693</v>
      </c>
      <c r="W104" t="s">
        <v>1693</v>
      </c>
      <c r="X104" t="s">
        <v>1693</v>
      </c>
      <c r="Y104" t="s">
        <v>1693</v>
      </c>
      <c r="Z104" t="s">
        <v>1693</v>
      </c>
      <c r="AA104" t="s">
        <v>1693</v>
      </c>
      <c r="AB104" t="s">
        <v>1693</v>
      </c>
      <c r="AL104" t="s">
        <v>1681</v>
      </c>
      <c r="AM104" t="s">
        <v>834</v>
      </c>
      <c r="AW104" t="s">
        <v>1693</v>
      </c>
      <c r="BL104" t="s">
        <v>1693</v>
      </c>
      <c r="BZ104" t="s">
        <v>1693</v>
      </c>
      <c r="CC104" t="s">
        <v>1696</v>
      </c>
      <c r="CD104" t="s">
        <v>777</v>
      </c>
      <c r="CE104" t="s">
        <v>1622</v>
      </c>
      <c r="CF104" s="1">
        <v>40672</v>
      </c>
      <c r="DR104" t="s">
        <v>1148</v>
      </c>
      <c r="DS104" t="s">
        <v>1696</v>
      </c>
      <c r="DT104" t="s">
        <v>1666</v>
      </c>
      <c r="DU104" s="1">
        <v>40583</v>
      </c>
      <c r="DV104">
        <v>0</v>
      </c>
      <c r="DW104">
        <v>0</v>
      </c>
      <c r="DY104">
        <v>0</v>
      </c>
      <c r="DZ104">
        <v>0</v>
      </c>
      <c r="EB104">
        <v>0</v>
      </c>
      <c r="EC104">
        <v>0</v>
      </c>
      <c r="EE104">
        <v>0</v>
      </c>
      <c r="EF104">
        <v>0</v>
      </c>
      <c r="EH104" t="s">
        <v>1693</v>
      </c>
      <c r="EI104" s="2">
        <v>40988.665555555555</v>
      </c>
      <c r="EQ104" t="s">
        <v>1693</v>
      </c>
      <c r="ES104" t="s">
        <v>1693</v>
      </c>
      <c r="ET104" s="3">
        <v>0.85416666666666663</v>
      </c>
      <c r="EU104" s="3">
        <v>0.99305555555555547</v>
      </c>
      <c r="EV104" t="s">
        <v>778</v>
      </c>
      <c r="EW104" t="s">
        <v>779</v>
      </c>
      <c r="EX104">
        <v>969816558</v>
      </c>
      <c r="EY104" t="s">
        <v>555</v>
      </c>
    </row>
    <row r="105" spans="1:156">
      <c r="A105">
        <v>257</v>
      </c>
      <c r="B105" s="11" t="s">
        <v>780</v>
      </c>
      <c r="C105" s="4" t="s">
        <v>823</v>
      </c>
      <c r="D105" t="s">
        <v>781</v>
      </c>
      <c r="E105">
        <v>4</v>
      </c>
      <c r="F105">
        <v>0</v>
      </c>
      <c r="G105">
        <v>0</v>
      </c>
      <c r="H105" t="s">
        <v>737</v>
      </c>
      <c r="I105" t="s">
        <v>1688</v>
      </c>
      <c r="J105" t="s">
        <v>1689</v>
      </c>
      <c r="K105" t="s">
        <v>1530</v>
      </c>
      <c r="L105" t="s">
        <v>861</v>
      </c>
      <c r="M105" t="s">
        <v>862</v>
      </c>
      <c r="N105" t="s">
        <v>1693</v>
      </c>
      <c r="R105" t="s">
        <v>1693</v>
      </c>
      <c r="S105" t="s">
        <v>1693</v>
      </c>
      <c r="T105" t="s">
        <v>1693</v>
      </c>
      <c r="U105" t="s">
        <v>781</v>
      </c>
      <c r="V105" t="s">
        <v>1693</v>
      </c>
      <c r="W105" t="s">
        <v>1693</v>
      </c>
      <c r="X105" t="s">
        <v>1693</v>
      </c>
      <c r="Z105" t="s">
        <v>1693</v>
      </c>
      <c r="AA105" t="s">
        <v>1693</v>
      </c>
      <c r="AB105" t="s">
        <v>1693</v>
      </c>
      <c r="AL105" t="s">
        <v>1681</v>
      </c>
      <c r="AM105" t="s">
        <v>782</v>
      </c>
      <c r="BL105" t="s">
        <v>1693</v>
      </c>
      <c r="BW105" t="s">
        <v>1693</v>
      </c>
      <c r="BX105" t="s">
        <v>1693</v>
      </c>
      <c r="BY105" t="s">
        <v>1693</v>
      </c>
      <c r="BZ105" t="s">
        <v>1693</v>
      </c>
      <c r="CC105" t="s">
        <v>1696</v>
      </c>
      <c r="CE105" t="s">
        <v>1622</v>
      </c>
      <c r="CF105" s="1">
        <v>40672</v>
      </c>
      <c r="DR105" t="s">
        <v>823</v>
      </c>
      <c r="DS105" t="s">
        <v>1696</v>
      </c>
      <c r="DT105" t="s">
        <v>1666</v>
      </c>
      <c r="DU105" t="s">
        <v>1545</v>
      </c>
      <c r="DV105">
        <v>0</v>
      </c>
      <c r="DW105">
        <v>0</v>
      </c>
      <c r="DY105">
        <v>0</v>
      </c>
      <c r="DZ105">
        <v>0</v>
      </c>
      <c r="EB105">
        <v>0</v>
      </c>
      <c r="EC105">
        <v>0</v>
      </c>
      <c r="EE105">
        <v>0</v>
      </c>
      <c r="EF105">
        <v>0</v>
      </c>
      <c r="EH105" t="s">
        <v>1693</v>
      </c>
      <c r="EI105" s="2">
        <v>40988.669305555559</v>
      </c>
      <c r="EQ105" t="s">
        <v>1693</v>
      </c>
      <c r="ES105" t="s">
        <v>1693</v>
      </c>
      <c r="ET105" s="3">
        <v>0.875</v>
      </c>
      <c r="EU105" s="3">
        <v>0.97916666666666663</v>
      </c>
      <c r="EV105" t="s">
        <v>738</v>
      </c>
      <c r="EW105" t="s">
        <v>836</v>
      </c>
      <c r="EX105">
        <v>256827783</v>
      </c>
      <c r="EY105" s="13" t="s">
        <v>556</v>
      </c>
      <c r="EZ105" s="18" t="s">
        <v>21</v>
      </c>
    </row>
    <row r="106" spans="1:156">
      <c r="A106">
        <v>258</v>
      </c>
      <c r="B106" s="7" t="s">
        <v>783</v>
      </c>
      <c r="C106" s="4" t="s">
        <v>773</v>
      </c>
      <c r="D106" t="s">
        <v>774</v>
      </c>
      <c r="E106">
        <v>4</v>
      </c>
      <c r="F106">
        <v>6</v>
      </c>
      <c r="G106">
        <v>600</v>
      </c>
      <c r="H106" t="s">
        <v>784</v>
      </c>
      <c r="I106" t="s">
        <v>1688</v>
      </c>
      <c r="J106" t="s">
        <v>1689</v>
      </c>
      <c r="K106" t="s">
        <v>1690</v>
      </c>
      <c r="L106" t="s">
        <v>1465</v>
      </c>
      <c r="M106" t="s">
        <v>1466</v>
      </c>
      <c r="O106" t="s">
        <v>1693</v>
      </c>
      <c r="S106" t="s">
        <v>1693</v>
      </c>
      <c r="T106" t="s">
        <v>1693</v>
      </c>
      <c r="U106" t="s">
        <v>774</v>
      </c>
      <c r="X106" t="s">
        <v>1693</v>
      </c>
      <c r="AA106" t="s">
        <v>1693</v>
      </c>
      <c r="AL106" t="s">
        <v>1694</v>
      </c>
      <c r="AM106" t="s">
        <v>727</v>
      </c>
      <c r="CC106" t="s">
        <v>1696</v>
      </c>
      <c r="CE106" t="s">
        <v>1666</v>
      </c>
      <c r="CF106" t="s">
        <v>1571</v>
      </c>
      <c r="CH106" t="s">
        <v>1693</v>
      </c>
      <c r="CK106" t="s">
        <v>1693</v>
      </c>
      <c r="CN106" t="s">
        <v>1693</v>
      </c>
      <c r="DR106" t="s">
        <v>773</v>
      </c>
      <c r="DS106" t="s">
        <v>1696</v>
      </c>
      <c r="DT106" t="s">
        <v>1666</v>
      </c>
      <c r="DU106" t="s">
        <v>1509</v>
      </c>
      <c r="DV106" t="s">
        <v>1696</v>
      </c>
      <c r="DW106" t="s">
        <v>1666</v>
      </c>
      <c r="DX106" t="s">
        <v>1491</v>
      </c>
      <c r="DY106">
        <v>0</v>
      </c>
      <c r="DZ106">
        <v>0</v>
      </c>
      <c r="EB106">
        <v>0</v>
      </c>
      <c r="EC106">
        <v>0</v>
      </c>
      <c r="EE106">
        <v>0</v>
      </c>
      <c r="EF106">
        <v>0</v>
      </c>
      <c r="EI106" s="2">
        <v>40988.962476851855</v>
      </c>
      <c r="EJ106" t="s">
        <v>1693</v>
      </c>
      <c r="EO106" t="s">
        <v>1693</v>
      </c>
      <c r="ET106" s="3">
        <v>0.34375</v>
      </c>
      <c r="EU106" s="3">
        <v>0.77083333333333337</v>
      </c>
      <c r="EV106" t="s">
        <v>728</v>
      </c>
      <c r="EW106" t="s">
        <v>785</v>
      </c>
      <c r="EX106" t="s">
        <v>786</v>
      </c>
      <c r="EY106" t="s">
        <v>555</v>
      </c>
    </row>
    <row r="107" spans="1:156">
      <c r="A107">
        <v>259</v>
      </c>
      <c r="B107" s="7" t="s">
        <v>1440</v>
      </c>
      <c r="C107" s="5">
        <v>40644</v>
      </c>
      <c r="D107" t="s">
        <v>787</v>
      </c>
      <c r="E107">
        <v>6</v>
      </c>
      <c r="F107">
        <v>0</v>
      </c>
      <c r="G107">
        <v>450</v>
      </c>
      <c r="H107" t="s">
        <v>1419</v>
      </c>
      <c r="I107" t="s">
        <v>1688</v>
      </c>
      <c r="J107" t="s">
        <v>1689</v>
      </c>
      <c r="K107" t="s">
        <v>1690</v>
      </c>
      <c r="L107" t="s">
        <v>1465</v>
      </c>
      <c r="M107" t="s">
        <v>1466</v>
      </c>
      <c r="P107" t="s">
        <v>1693</v>
      </c>
      <c r="S107" t="s">
        <v>1693</v>
      </c>
      <c r="T107" t="s">
        <v>1693</v>
      </c>
      <c r="U107" t="s">
        <v>787</v>
      </c>
      <c r="X107" t="s">
        <v>1693</v>
      </c>
      <c r="AA107" t="s">
        <v>1693</v>
      </c>
      <c r="AL107" t="s">
        <v>1694</v>
      </c>
      <c r="AM107" t="s">
        <v>788</v>
      </c>
      <c r="CC107" t="s">
        <v>1696</v>
      </c>
      <c r="CE107" t="s">
        <v>1666</v>
      </c>
      <c r="CF107" t="s">
        <v>1491</v>
      </c>
      <c r="CQ107" t="s">
        <v>1693</v>
      </c>
      <c r="CT107" t="s">
        <v>1693</v>
      </c>
      <c r="CW107" t="s">
        <v>1693</v>
      </c>
      <c r="DR107" s="1">
        <v>40766</v>
      </c>
      <c r="DS107" t="s">
        <v>1696</v>
      </c>
      <c r="DT107" t="s">
        <v>1666</v>
      </c>
      <c r="DU107" t="s">
        <v>1766</v>
      </c>
      <c r="DV107" t="s">
        <v>1696</v>
      </c>
      <c r="DW107" t="s">
        <v>1666</v>
      </c>
      <c r="DX107" t="s">
        <v>1555</v>
      </c>
      <c r="DY107">
        <v>0</v>
      </c>
      <c r="DZ107">
        <v>0</v>
      </c>
      <c r="EB107">
        <v>0</v>
      </c>
      <c r="EC107">
        <v>0</v>
      </c>
      <c r="EE107">
        <v>0</v>
      </c>
      <c r="EF107">
        <v>0</v>
      </c>
      <c r="EI107" s="2">
        <v>40989.61818287037</v>
      </c>
      <c r="EK107" t="s">
        <v>1693</v>
      </c>
      <c r="EQ107" t="s">
        <v>1693</v>
      </c>
      <c r="ET107" s="3">
        <v>0.35416666666666669</v>
      </c>
      <c r="EU107" s="3">
        <v>0.72916666666666663</v>
      </c>
      <c r="EV107" t="s">
        <v>1557</v>
      </c>
      <c r="EW107" t="s">
        <v>707</v>
      </c>
      <c r="EX107" t="s">
        <v>708</v>
      </c>
      <c r="EY107" t="s">
        <v>555</v>
      </c>
    </row>
    <row r="108" spans="1:156">
      <c r="A108">
        <v>260</v>
      </c>
      <c r="B108" s="9" t="s">
        <v>894</v>
      </c>
      <c r="C108" s="4" t="s">
        <v>895</v>
      </c>
      <c r="D108" t="s">
        <v>709</v>
      </c>
      <c r="E108">
        <v>8</v>
      </c>
      <c r="F108">
        <v>0</v>
      </c>
      <c r="G108">
        <v>1200</v>
      </c>
      <c r="H108" t="s">
        <v>710</v>
      </c>
      <c r="I108" t="s">
        <v>1688</v>
      </c>
      <c r="J108" t="s">
        <v>1689</v>
      </c>
      <c r="K108" t="s">
        <v>1652</v>
      </c>
      <c r="L108" t="s">
        <v>1357</v>
      </c>
      <c r="M108" t="s">
        <v>1358</v>
      </c>
      <c r="Q108" t="s">
        <v>1693</v>
      </c>
      <c r="U108" t="s">
        <v>709</v>
      </c>
      <c r="W108" t="s">
        <v>1693</v>
      </c>
      <c r="AA108" t="s">
        <v>1693</v>
      </c>
      <c r="AL108" t="s">
        <v>1694</v>
      </c>
      <c r="AM108" t="s">
        <v>711</v>
      </c>
      <c r="CC108" t="s">
        <v>1696</v>
      </c>
      <c r="CE108" t="s">
        <v>1666</v>
      </c>
      <c r="CF108" t="s">
        <v>1360</v>
      </c>
      <c r="DK108" t="s">
        <v>1693</v>
      </c>
      <c r="DL108" t="s">
        <v>1693</v>
      </c>
      <c r="DM108" t="s">
        <v>1693</v>
      </c>
      <c r="DR108" t="s">
        <v>895</v>
      </c>
      <c r="DS108">
        <v>0</v>
      </c>
      <c r="DT108">
        <v>0</v>
      </c>
      <c r="DV108">
        <v>0</v>
      </c>
      <c r="DW108">
        <v>0</v>
      </c>
      <c r="DY108">
        <v>0</v>
      </c>
      <c r="DZ108">
        <v>0</v>
      </c>
      <c r="EB108">
        <v>0</v>
      </c>
      <c r="EC108">
        <v>0</v>
      </c>
      <c r="EE108">
        <v>0</v>
      </c>
      <c r="EF108">
        <v>0</v>
      </c>
      <c r="EI108" s="2">
        <v>40998.439432870371</v>
      </c>
      <c r="EQ108" t="s">
        <v>1693</v>
      </c>
      <c r="ET108" s="3">
        <v>0.1875</v>
      </c>
      <c r="EU108" s="3">
        <v>0.95833333333333337</v>
      </c>
      <c r="EV108" t="s">
        <v>1361</v>
      </c>
      <c r="EW108" t="s">
        <v>712</v>
      </c>
      <c r="EX108" t="s">
        <v>758</v>
      </c>
      <c r="EY108" t="s">
        <v>556</v>
      </c>
      <c r="EZ108" t="s">
        <v>102</v>
      </c>
    </row>
    <row r="109" spans="1:156">
      <c r="A109">
        <v>261</v>
      </c>
      <c r="B109" s="7" t="s">
        <v>1269</v>
      </c>
      <c r="C109" s="4" t="s">
        <v>1403</v>
      </c>
      <c r="D109" t="s">
        <v>759</v>
      </c>
      <c r="E109">
        <v>0</v>
      </c>
      <c r="F109">
        <v>0</v>
      </c>
      <c r="G109">
        <v>0</v>
      </c>
      <c r="H109" t="s">
        <v>1270</v>
      </c>
      <c r="I109" t="s">
        <v>1688</v>
      </c>
      <c r="J109" t="s">
        <v>1661</v>
      </c>
      <c r="K109" t="s">
        <v>1652</v>
      </c>
      <c r="L109" t="s">
        <v>1420</v>
      </c>
      <c r="M109" t="s">
        <v>1468</v>
      </c>
      <c r="S109" t="s">
        <v>1693</v>
      </c>
      <c r="T109" t="s">
        <v>1693</v>
      </c>
      <c r="U109" t="s">
        <v>759</v>
      </c>
      <c r="X109" t="s">
        <v>1693</v>
      </c>
      <c r="AA109" t="s">
        <v>1693</v>
      </c>
      <c r="AF109" t="s">
        <v>1693</v>
      </c>
      <c r="AL109" t="s">
        <v>1664</v>
      </c>
      <c r="AM109" t="s">
        <v>1401</v>
      </c>
      <c r="CC109" t="s">
        <v>1652</v>
      </c>
      <c r="CD109" t="s">
        <v>760</v>
      </c>
      <c r="CE109" t="s">
        <v>1683</v>
      </c>
      <c r="CF109" t="s">
        <v>1403</v>
      </c>
      <c r="DR109" t="s">
        <v>1271</v>
      </c>
      <c r="DS109">
        <v>0</v>
      </c>
      <c r="DT109">
        <v>0</v>
      </c>
      <c r="DV109">
        <v>0</v>
      </c>
      <c r="DW109">
        <v>0</v>
      </c>
      <c r="DY109">
        <v>0</v>
      </c>
      <c r="DZ109">
        <v>0</v>
      </c>
      <c r="EB109">
        <v>0</v>
      </c>
      <c r="EC109">
        <v>0</v>
      </c>
      <c r="EE109">
        <v>0</v>
      </c>
      <c r="EF109">
        <v>0</v>
      </c>
      <c r="EI109" s="2">
        <v>41002.629444444443</v>
      </c>
      <c r="EQ109" t="s">
        <v>1693</v>
      </c>
      <c r="ET109" s="3">
        <v>0.35416666666666669</v>
      </c>
      <c r="EU109" s="3">
        <v>0.41666666666666669</v>
      </c>
      <c r="EV109" t="s">
        <v>1404</v>
      </c>
      <c r="EX109" t="s">
        <v>1405</v>
      </c>
      <c r="EY109" s="13" t="s">
        <v>31</v>
      </c>
      <c r="EZ109" s="18" t="s">
        <v>32</v>
      </c>
    </row>
    <row r="110" spans="1:156">
      <c r="A110">
        <v>266</v>
      </c>
      <c r="B110" s="9" t="s">
        <v>1462</v>
      </c>
      <c r="C110" s="4" t="s">
        <v>1521</v>
      </c>
      <c r="D110" t="s">
        <v>685</v>
      </c>
      <c r="E110">
        <v>0</v>
      </c>
      <c r="F110">
        <v>8</v>
      </c>
      <c r="G110">
        <v>20</v>
      </c>
      <c r="H110" t="s">
        <v>1464</v>
      </c>
      <c r="I110" t="s">
        <v>1618</v>
      </c>
      <c r="J110" t="s">
        <v>1661</v>
      </c>
      <c r="K110" t="s">
        <v>1299</v>
      </c>
      <c r="L110" t="s">
        <v>1465</v>
      </c>
      <c r="M110" t="s">
        <v>1466</v>
      </c>
      <c r="P110" t="s">
        <v>1693</v>
      </c>
      <c r="S110" t="s">
        <v>1693</v>
      </c>
      <c r="U110" t="s">
        <v>685</v>
      </c>
      <c r="X110" t="s">
        <v>1693</v>
      </c>
      <c r="AA110" t="s">
        <v>1693</v>
      </c>
      <c r="AL110" t="s">
        <v>1664</v>
      </c>
      <c r="AM110" t="s">
        <v>1467</v>
      </c>
      <c r="BR110" t="s">
        <v>1693</v>
      </c>
      <c r="CC110" t="s">
        <v>1696</v>
      </c>
      <c r="CD110" t="s">
        <v>686</v>
      </c>
      <c r="CE110" t="s">
        <v>993</v>
      </c>
      <c r="CF110" t="s">
        <v>1705</v>
      </c>
      <c r="DR110" s="1">
        <v>41218</v>
      </c>
      <c r="DS110">
        <v>0</v>
      </c>
      <c r="DT110">
        <v>0</v>
      </c>
      <c r="DV110">
        <v>0</v>
      </c>
      <c r="DW110">
        <v>0</v>
      </c>
      <c r="DY110">
        <v>0</v>
      </c>
      <c r="DZ110">
        <v>0</v>
      </c>
      <c r="EB110">
        <v>0</v>
      </c>
      <c r="EC110">
        <v>0</v>
      </c>
      <c r="EE110">
        <v>0</v>
      </c>
      <c r="EF110">
        <v>0</v>
      </c>
      <c r="EI110" s="2">
        <v>41008.631099537037</v>
      </c>
      <c r="EK110" t="s">
        <v>1693</v>
      </c>
      <c r="EQ110" t="s">
        <v>1693</v>
      </c>
      <c r="ET110" s="3">
        <v>0.58333333333333337</v>
      </c>
      <c r="EU110" s="3">
        <v>0.625</v>
      </c>
      <c r="EV110" t="s">
        <v>1111</v>
      </c>
      <c r="EX110" t="s">
        <v>1068</v>
      </c>
      <c r="EY110" t="s">
        <v>556</v>
      </c>
      <c r="EZ110" t="s">
        <v>102</v>
      </c>
    </row>
    <row r="111" spans="1:156">
      <c r="A111">
        <v>269</v>
      </c>
      <c r="B111" s="7" t="s">
        <v>706</v>
      </c>
      <c r="C111" s="4" t="s">
        <v>1210</v>
      </c>
      <c r="D111" t="s">
        <v>702</v>
      </c>
      <c r="E111">
        <v>2</v>
      </c>
      <c r="F111">
        <v>8</v>
      </c>
      <c r="G111">
        <v>20</v>
      </c>
      <c r="H111" t="s">
        <v>852</v>
      </c>
      <c r="I111" t="s">
        <v>1618</v>
      </c>
      <c r="J111" t="s">
        <v>1661</v>
      </c>
      <c r="K111" t="s">
        <v>1299</v>
      </c>
      <c r="L111" t="s">
        <v>1365</v>
      </c>
      <c r="M111" t="s">
        <v>1366</v>
      </c>
      <c r="O111" t="s">
        <v>1693</v>
      </c>
      <c r="R111" t="s">
        <v>1693</v>
      </c>
      <c r="S111" t="s">
        <v>1693</v>
      </c>
      <c r="T111" t="s">
        <v>1693</v>
      </c>
      <c r="U111" t="s">
        <v>702</v>
      </c>
      <c r="X111" t="s">
        <v>1693</v>
      </c>
      <c r="Y111" t="s">
        <v>1693</v>
      </c>
      <c r="AA111" t="s">
        <v>1693</v>
      </c>
      <c r="AF111" t="s">
        <v>1693</v>
      </c>
      <c r="AL111" t="s">
        <v>1664</v>
      </c>
      <c r="AM111" t="s">
        <v>1368</v>
      </c>
      <c r="BP111" t="s">
        <v>1693</v>
      </c>
      <c r="CC111" t="s">
        <v>1696</v>
      </c>
      <c r="CD111" t="s">
        <v>703</v>
      </c>
      <c r="CE111" t="s">
        <v>993</v>
      </c>
      <c r="CF111" t="s">
        <v>1020</v>
      </c>
      <c r="DR111" t="s">
        <v>1210</v>
      </c>
      <c r="DS111">
        <v>0</v>
      </c>
      <c r="DT111">
        <v>0</v>
      </c>
      <c r="DV111">
        <v>0</v>
      </c>
      <c r="DW111">
        <v>0</v>
      </c>
      <c r="DY111">
        <v>0</v>
      </c>
      <c r="DZ111">
        <v>0</v>
      </c>
      <c r="EB111">
        <v>0</v>
      </c>
      <c r="EC111">
        <v>0</v>
      </c>
      <c r="EE111">
        <v>0</v>
      </c>
      <c r="EF111">
        <v>0</v>
      </c>
      <c r="EH111" t="s">
        <v>1693</v>
      </c>
      <c r="EI111" s="2">
        <v>41014.829699074071</v>
      </c>
      <c r="EJ111" t="s">
        <v>1693</v>
      </c>
      <c r="EK111" t="s">
        <v>1693</v>
      </c>
      <c r="EQ111" t="s">
        <v>1693</v>
      </c>
      <c r="ET111" s="3">
        <v>0.60416666666666663</v>
      </c>
      <c r="EU111" s="3">
        <v>0.91666666666666663</v>
      </c>
      <c r="EV111" t="s">
        <v>1581</v>
      </c>
      <c r="EX111" t="s">
        <v>704</v>
      </c>
      <c r="EY111" t="s">
        <v>555</v>
      </c>
    </row>
    <row r="112" spans="1:156">
      <c r="A112">
        <v>270</v>
      </c>
      <c r="B112" s="11" t="s">
        <v>705</v>
      </c>
      <c r="C112" s="4" t="s">
        <v>1148</v>
      </c>
      <c r="D112" t="s">
        <v>656</v>
      </c>
      <c r="E112">
        <v>3</v>
      </c>
      <c r="F112">
        <v>2</v>
      </c>
      <c r="G112">
        <v>20</v>
      </c>
      <c r="H112" t="s">
        <v>848</v>
      </c>
      <c r="I112" t="s">
        <v>1618</v>
      </c>
      <c r="J112" t="s">
        <v>1661</v>
      </c>
      <c r="K112" t="s">
        <v>1652</v>
      </c>
      <c r="L112" t="s">
        <v>1365</v>
      </c>
      <c r="M112" t="s">
        <v>1366</v>
      </c>
      <c r="O112" t="s">
        <v>1693</v>
      </c>
      <c r="Q112" t="s">
        <v>1693</v>
      </c>
      <c r="S112" t="s">
        <v>1693</v>
      </c>
      <c r="T112" t="s">
        <v>1693</v>
      </c>
      <c r="U112" t="s">
        <v>657</v>
      </c>
      <c r="X112" t="s">
        <v>1693</v>
      </c>
      <c r="AA112" t="s">
        <v>1693</v>
      </c>
      <c r="AG112" t="s">
        <v>1693</v>
      </c>
      <c r="AL112" t="s">
        <v>1664</v>
      </c>
      <c r="AM112" t="s">
        <v>882</v>
      </c>
      <c r="CC112" t="s">
        <v>1696</v>
      </c>
      <c r="CD112" t="s">
        <v>1368</v>
      </c>
      <c r="CE112" t="s">
        <v>993</v>
      </c>
      <c r="CF112" t="s">
        <v>1020</v>
      </c>
      <c r="DR112" t="s">
        <v>1148</v>
      </c>
      <c r="DS112">
        <v>0</v>
      </c>
      <c r="DT112">
        <v>0</v>
      </c>
      <c r="DV112">
        <v>0</v>
      </c>
      <c r="DW112">
        <v>0</v>
      </c>
      <c r="DY112">
        <v>0</v>
      </c>
      <c r="DZ112">
        <v>0</v>
      </c>
      <c r="EB112">
        <v>0</v>
      </c>
      <c r="EC112">
        <v>0</v>
      </c>
      <c r="EE112">
        <v>0</v>
      </c>
      <c r="EF112">
        <v>0</v>
      </c>
      <c r="EH112" t="s">
        <v>1693</v>
      </c>
      <c r="EI112" s="2">
        <v>41014.848356481481</v>
      </c>
      <c r="EJ112" t="s">
        <v>1693</v>
      </c>
      <c r="EK112" t="s">
        <v>1693</v>
      </c>
      <c r="EQ112" t="s">
        <v>1693</v>
      </c>
      <c r="ES112" t="s">
        <v>1693</v>
      </c>
      <c r="ET112" s="3">
        <v>0.58333333333333337</v>
      </c>
      <c r="EU112" s="3">
        <v>0.70833333333333337</v>
      </c>
      <c r="EV112" t="s">
        <v>658</v>
      </c>
      <c r="EX112" t="s">
        <v>704</v>
      </c>
      <c r="EY112" s="13" t="s">
        <v>556</v>
      </c>
      <c r="EZ112" s="18" t="s">
        <v>24</v>
      </c>
    </row>
    <row r="113" spans="1:156">
      <c r="A113">
        <v>271</v>
      </c>
      <c r="B113" s="7" t="s">
        <v>659</v>
      </c>
      <c r="C113" s="5">
        <v>40910</v>
      </c>
      <c r="D113" t="s">
        <v>988</v>
      </c>
      <c r="E113">
        <v>20</v>
      </c>
      <c r="F113">
        <v>2</v>
      </c>
      <c r="G113">
        <v>10</v>
      </c>
      <c r="H113" t="s">
        <v>881</v>
      </c>
      <c r="I113" t="s">
        <v>1618</v>
      </c>
      <c r="J113" t="s">
        <v>1661</v>
      </c>
      <c r="K113" t="s">
        <v>1652</v>
      </c>
      <c r="L113" t="s">
        <v>1365</v>
      </c>
      <c r="M113" t="s">
        <v>1366</v>
      </c>
      <c r="O113" t="s">
        <v>1693</v>
      </c>
      <c r="P113" t="s">
        <v>1693</v>
      </c>
      <c r="R113" t="s">
        <v>1693</v>
      </c>
      <c r="S113" t="s">
        <v>1693</v>
      </c>
      <c r="T113" t="s">
        <v>1693</v>
      </c>
      <c r="U113" t="s">
        <v>988</v>
      </c>
      <c r="Y113" t="s">
        <v>1693</v>
      </c>
      <c r="AB113" t="s">
        <v>1693</v>
      </c>
      <c r="AH113" t="s">
        <v>1693</v>
      </c>
      <c r="AL113" t="s">
        <v>1664</v>
      </c>
      <c r="AM113" t="s">
        <v>660</v>
      </c>
      <c r="BP113" t="s">
        <v>1693</v>
      </c>
      <c r="CC113" t="s">
        <v>1696</v>
      </c>
      <c r="CD113" t="s">
        <v>1368</v>
      </c>
      <c r="CE113" t="s">
        <v>993</v>
      </c>
      <c r="CF113" t="s">
        <v>1020</v>
      </c>
      <c r="DR113" t="s">
        <v>1027</v>
      </c>
      <c r="DS113">
        <v>0</v>
      </c>
      <c r="DT113">
        <v>0</v>
      </c>
      <c r="DV113">
        <v>0</v>
      </c>
      <c r="DW113">
        <v>0</v>
      </c>
      <c r="DY113">
        <v>0</v>
      </c>
      <c r="DZ113">
        <v>0</v>
      </c>
      <c r="EB113">
        <v>0</v>
      </c>
      <c r="EC113">
        <v>0</v>
      </c>
      <c r="EE113">
        <v>0</v>
      </c>
      <c r="EF113">
        <v>0</v>
      </c>
      <c r="EI113" s="2">
        <v>41014.856076388889</v>
      </c>
      <c r="EK113" t="s">
        <v>1693</v>
      </c>
      <c r="EQ113" t="s">
        <v>1693</v>
      </c>
      <c r="ES113" t="s">
        <v>1693</v>
      </c>
      <c r="ET113" s="3">
        <v>0.58333333333333337</v>
      </c>
      <c r="EU113" s="3">
        <v>0.70833333333333337</v>
      </c>
      <c r="EV113" t="s">
        <v>1581</v>
      </c>
      <c r="EX113" t="s">
        <v>704</v>
      </c>
      <c r="EY113" t="s">
        <v>555</v>
      </c>
    </row>
    <row r="114" spans="1:156">
      <c r="A114">
        <v>272</v>
      </c>
      <c r="B114" s="7" t="s">
        <v>661</v>
      </c>
      <c r="C114" s="4" t="s">
        <v>1350</v>
      </c>
      <c r="D114" t="s">
        <v>662</v>
      </c>
      <c r="E114">
        <v>4</v>
      </c>
      <c r="F114">
        <v>0</v>
      </c>
      <c r="G114">
        <v>0</v>
      </c>
      <c r="H114" t="s">
        <v>713</v>
      </c>
      <c r="I114" t="s">
        <v>1688</v>
      </c>
      <c r="J114" t="s">
        <v>1689</v>
      </c>
      <c r="K114" t="s">
        <v>1299</v>
      </c>
      <c r="L114" t="s">
        <v>714</v>
      </c>
      <c r="M114" t="s">
        <v>715</v>
      </c>
      <c r="P114" t="s">
        <v>1693</v>
      </c>
      <c r="S114" t="s">
        <v>1693</v>
      </c>
      <c r="T114" t="s">
        <v>1693</v>
      </c>
      <c r="U114" t="s">
        <v>662</v>
      </c>
      <c r="W114" t="s">
        <v>1693</v>
      </c>
      <c r="AA114" t="s">
        <v>1693</v>
      </c>
      <c r="AG114" t="s">
        <v>1693</v>
      </c>
      <c r="AL114" t="s">
        <v>1681</v>
      </c>
      <c r="AM114" t="s">
        <v>716</v>
      </c>
      <c r="CC114" t="s">
        <v>1696</v>
      </c>
      <c r="CD114" t="s">
        <v>717</v>
      </c>
      <c r="CE114" t="s">
        <v>1666</v>
      </c>
      <c r="CF114" t="s">
        <v>718</v>
      </c>
      <c r="CT114" t="s">
        <v>1693</v>
      </c>
      <c r="DR114" t="s">
        <v>1350</v>
      </c>
      <c r="DS114">
        <v>0</v>
      </c>
      <c r="DT114">
        <v>0</v>
      </c>
      <c r="DV114">
        <v>0</v>
      </c>
      <c r="DW114">
        <v>0</v>
      </c>
      <c r="DY114">
        <v>0</v>
      </c>
      <c r="DZ114">
        <v>0</v>
      </c>
      <c r="EB114">
        <v>0</v>
      </c>
      <c r="EC114">
        <v>0</v>
      </c>
      <c r="EE114">
        <v>0</v>
      </c>
      <c r="EF114">
        <v>0</v>
      </c>
      <c r="EI114" s="2">
        <v>41015.409155092595</v>
      </c>
      <c r="EQ114" t="s">
        <v>1693</v>
      </c>
      <c r="ET114" s="3">
        <v>0.56944444444444442</v>
      </c>
      <c r="EU114" s="3">
        <v>0.75</v>
      </c>
      <c r="EV114" t="s">
        <v>719</v>
      </c>
      <c r="EW114" t="s">
        <v>720</v>
      </c>
      <c r="EX114" t="s">
        <v>721</v>
      </c>
      <c r="EY114" t="s">
        <v>555</v>
      </c>
    </row>
    <row r="115" spans="1:156">
      <c r="A115">
        <v>276</v>
      </c>
      <c r="B115" s="7" t="s">
        <v>635</v>
      </c>
      <c r="C115" s="4" t="s">
        <v>845</v>
      </c>
      <c r="D115" t="s">
        <v>636</v>
      </c>
      <c r="E115">
        <v>6</v>
      </c>
      <c r="F115">
        <v>9</v>
      </c>
      <c r="G115">
        <v>1000</v>
      </c>
      <c r="H115" t="s">
        <v>637</v>
      </c>
      <c r="I115" t="s">
        <v>1688</v>
      </c>
      <c r="J115" t="s">
        <v>1689</v>
      </c>
      <c r="K115" t="s">
        <v>1690</v>
      </c>
      <c r="L115" t="s">
        <v>677</v>
      </c>
      <c r="M115" t="s">
        <v>678</v>
      </c>
      <c r="S115" t="s">
        <v>1693</v>
      </c>
      <c r="U115" t="s">
        <v>636</v>
      </c>
      <c r="AL115" t="s">
        <v>1694</v>
      </c>
      <c r="AM115" t="s">
        <v>638</v>
      </c>
      <c r="AV115" t="s">
        <v>1693</v>
      </c>
      <c r="AW115" t="s">
        <v>1693</v>
      </c>
      <c r="BG115" t="s">
        <v>1693</v>
      </c>
      <c r="CC115" t="s">
        <v>1696</v>
      </c>
      <c r="CE115" t="s">
        <v>1666</v>
      </c>
      <c r="CF115" t="s">
        <v>1484</v>
      </c>
      <c r="CI115" t="s">
        <v>1693</v>
      </c>
      <c r="CL115" t="s">
        <v>1693</v>
      </c>
      <c r="CO115" t="s">
        <v>1693</v>
      </c>
      <c r="DR115" t="s">
        <v>845</v>
      </c>
      <c r="DS115" t="s">
        <v>1696</v>
      </c>
      <c r="DT115" t="s">
        <v>1666</v>
      </c>
      <c r="DU115" t="s">
        <v>1509</v>
      </c>
      <c r="DV115" t="s">
        <v>1696</v>
      </c>
      <c r="DW115" t="s">
        <v>1666</v>
      </c>
      <c r="DX115" t="s">
        <v>1509</v>
      </c>
      <c r="DY115" t="s">
        <v>1696</v>
      </c>
      <c r="DZ115" t="s">
        <v>1622</v>
      </c>
      <c r="EA115" t="s">
        <v>1705</v>
      </c>
      <c r="EB115" t="s">
        <v>1696</v>
      </c>
      <c r="EC115" t="s">
        <v>993</v>
      </c>
      <c r="ED115" t="s">
        <v>1705</v>
      </c>
      <c r="EE115">
        <v>0</v>
      </c>
      <c r="EF115">
        <v>0</v>
      </c>
      <c r="EH115" t="s">
        <v>1693</v>
      </c>
      <c r="EI115" s="2">
        <v>41015.719317129631</v>
      </c>
      <c r="EO115" t="s">
        <v>1693</v>
      </c>
      <c r="ET115" s="3">
        <v>0.27083333333333331</v>
      </c>
      <c r="EU115" s="3">
        <v>0.89583333333333337</v>
      </c>
      <c r="EV115" t="s">
        <v>680</v>
      </c>
      <c r="EW115" t="s">
        <v>681</v>
      </c>
      <c r="EX115" t="s">
        <v>639</v>
      </c>
      <c r="EY115" t="s">
        <v>555</v>
      </c>
    </row>
    <row r="116" spans="1:156">
      <c r="A116">
        <v>277</v>
      </c>
      <c r="B116" s="8" t="s">
        <v>640</v>
      </c>
      <c r="C116" s="4" t="s">
        <v>641</v>
      </c>
      <c r="D116" t="s">
        <v>642</v>
      </c>
      <c r="E116">
        <v>4</v>
      </c>
      <c r="F116">
        <v>0</v>
      </c>
      <c r="G116">
        <v>0</v>
      </c>
      <c r="H116" t="s">
        <v>689</v>
      </c>
      <c r="I116" t="s">
        <v>1688</v>
      </c>
      <c r="J116" t="s">
        <v>1689</v>
      </c>
      <c r="K116" t="s">
        <v>1690</v>
      </c>
      <c r="L116" t="s">
        <v>861</v>
      </c>
      <c r="M116" t="s">
        <v>862</v>
      </c>
      <c r="N116" t="s">
        <v>1693</v>
      </c>
      <c r="R116" t="s">
        <v>1693</v>
      </c>
      <c r="S116" t="s">
        <v>1693</v>
      </c>
      <c r="T116" t="s">
        <v>1693</v>
      </c>
      <c r="U116" t="s">
        <v>642</v>
      </c>
      <c r="V116" t="s">
        <v>1693</v>
      </c>
      <c r="Y116" t="s">
        <v>1693</v>
      </c>
      <c r="Z116" t="s">
        <v>1693</v>
      </c>
      <c r="AA116" t="s">
        <v>1693</v>
      </c>
      <c r="AE116" t="s">
        <v>1693</v>
      </c>
      <c r="AG116" t="s">
        <v>1693</v>
      </c>
      <c r="AL116" t="s">
        <v>1681</v>
      </c>
      <c r="AM116" t="s">
        <v>834</v>
      </c>
      <c r="AW116" t="s">
        <v>1693</v>
      </c>
      <c r="BZ116" t="s">
        <v>1693</v>
      </c>
      <c r="CC116" t="s">
        <v>1696</v>
      </c>
      <c r="CE116" t="s">
        <v>1697</v>
      </c>
      <c r="CF116" s="1">
        <v>40583</v>
      </c>
      <c r="DR116" t="s">
        <v>641</v>
      </c>
      <c r="DS116" t="s">
        <v>1696</v>
      </c>
      <c r="DT116" t="s">
        <v>1622</v>
      </c>
      <c r="DU116" s="1">
        <v>40583</v>
      </c>
      <c r="DV116">
        <v>0</v>
      </c>
      <c r="DW116">
        <v>0</v>
      </c>
      <c r="DY116">
        <v>0</v>
      </c>
      <c r="DZ116">
        <v>0</v>
      </c>
      <c r="EB116">
        <v>0</v>
      </c>
      <c r="EC116">
        <v>0</v>
      </c>
      <c r="EE116">
        <v>0</v>
      </c>
      <c r="EF116">
        <v>0</v>
      </c>
      <c r="EH116" t="s">
        <v>1693</v>
      </c>
      <c r="EI116" s="2">
        <v>41017.460717592592</v>
      </c>
      <c r="EQ116" t="s">
        <v>1693</v>
      </c>
      <c r="ES116" t="s">
        <v>1693</v>
      </c>
      <c r="ET116" s="3">
        <v>0.85416666666666663</v>
      </c>
      <c r="EU116" s="3">
        <v>0.97916666666666663</v>
      </c>
      <c r="EV116" t="s">
        <v>690</v>
      </c>
      <c r="EW116" t="s">
        <v>836</v>
      </c>
      <c r="EX116" t="s">
        <v>691</v>
      </c>
      <c r="EY116" t="s">
        <v>556</v>
      </c>
      <c r="EZ116" t="s">
        <v>103</v>
      </c>
    </row>
    <row r="117" spans="1:156">
      <c r="A117">
        <v>280</v>
      </c>
      <c r="B117" s="7" t="s">
        <v>701</v>
      </c>
      <c r="C117" s="5">
        <v>40942</v>
      </c>
      <c r="D117" t="s">
        <v>910</v>
      </c>
      <c r="E117">
        <v>10</v>
      </c>
      <c r="F117">
        <v>0</v>
      </c>
      <c r="G117">
        <v>250</v>
      </c>
      <c r="H117" t="s">
        <v>652</v>
      </c>
      <c r="I117" t="s">
        <v>1688</v>
      </c>
      <c r="J117" t="s">
        <v>1689</v>
      </c>
      <c r="K117" t="s">
        <v>1530</v>
      </c>
      <c r="L117" t="s">
        <v>912</v>
      </c>
      <c r="M117" t="s">
        <v>913</v>
      </c>
      <c r="N117" t="s">
        <v>1693</v>
      </c>
      <c r="Q117" t="s">
        <v>1693</v>
      </c>
      <c r="S117" t="s">
        <v>1693</v>
      </c>
      <c r="T117" t="s">
        <v>1693</v>
      </c>
      <c r="U117" t="s">
        <v>910</v>
      </c>
      <c r="V117" t="s">
        <v>1693</v>
      </c>
      <c r="W117" t="s">
        <v>1693</v>
      </c>
      <c r="Z117" t="s">
        <v>1693</v>
      </c>
      <c r="AA117" t="s">
        <v>1693</v>
      </c>
      <c r="AI117" t="s">
        <v>1693</v>
      </c>
      <c r="AL117" t="s">
        <v>1694</v>
      </c>
      <c r="AM117" t="s">
        <v>914</v>
      </c>
      <c r="CC117" t="s">
        <v>1696</v>
      </c>
      <c r="CE117" t="s">
        <v>1697</v>
      </c>
      <c r="CF117" t="s">
        <v>915</v>
      </c>
      <c r="CX117" t="s">
        <v>1693</v>
      </c>
      <c r="DR117" s="1">
        <v>40942</v>
      </c>
      <c r="DS117">
        <v>0</v>
      </c>
      <c r="DT117">
        <v>0</v>
      </c>
      <c r="DV117">
        <v>0</v>
      </c>
      <c r="DW117">
        <v>0</v>
      </c>
      <c r="DY117">
        <v>0</v>
      </c>
      <c r="DZ117">
        <v>0</v>
      </c>
      <c r="EB117">
        <v>0</v>
      </c>
      <c r="EC117">
        <v>0</v>
      </c>
      <c r="EE117">
        <v>0</v>
      </c>
      <c r="EF117">
        <v>0</v>
      </c>
      <c r="EI117" s="2">
        <v>41017.510057870371</v>
      </c>
      <c r="EQ117" t="s">
        <v>1693</v>
      </c>
      <c r="ET117" s="3">
        <v>0.33333333333333331</v>
      </c>
      <c r="EU117" s="3">
        <v>0.75</v>
      </c>
      <c r="EV117" t="e">
        <f>- Redes de Comunicação- Programação de Sistemas Informáticos.OBS:Manhã: a turma só tem disciplinas técnicas,Tarde: a turma teria Inglês e Matemática sendo que Inglês já tinha terminado a lecionação e Matemática não iriam ter pelo facto da professora ir participar numa VE de outra turma.</f>
        <v>#NAME?</v>
      </c>
      <c r="EX117" t="s">
        <v>918</v>
      </c>
      <c r="EY117" t="s">
        <v>555</v>
      </c>
    </row>
    <row r="118" spans="1:156">
      <c r="A118">
        <v>281</v>
      </c>
      <c r="B118" s="7" t="s">
        <v>653</v>
      </c>
      <c r="C118" s="4" t="s">
        <v>723</v>
      </c>
      <c r="D118" t="s">
        <v>654</v>
      </c>
      <c r="E118">
        <v>4</v>
      </c>
      <c r="F118">
        <v>0</v>
      </c>
      <c r="G118">
        <v>0</v>
      </c>
      <c r="H118" t="s">
        <v>655</v>
      </c>
      <c r="I118" t="s">
        <v>1688</v>
      </c>
      <c r="J118" t="s">
        <v>1661</v>
      </c>
      <c r="K118" t="s">
        <v>1690</v>
      </c>
      <c r="L118" t="s">
        <v>861</v>
      </c>
      <c r="M118" t="s">
        <v>862</v>
      </c>
      <c r="N118" t="s">
        <v>1693</v>
      </c>
      <c r="R118" t="s">
        <v>1693</v>
      </c>
      <c r="S118" t="s">
        <v>1693</v>
      </c>
      <c r="T118" t="s">
        <v>1693</v>
      </c>
      <c r="U118" t="s">
        <v>654</v>
      </c>
      <c r="V118" t="s">
        <v>1693</v>
      </c>
      <c r="W118" t="s">
        <v>1693</v>
      </c>
      <c r="X118" t="s">
        <v>1693</v>
      </c>
      <c r="Y118" t="s">
        <v>1693</v>
      </c>
      <c r="Z118" t="s">
        <v>1693</v>
      </c>
      <c r="AA118" t="s">
        <v>1693</v>
      </c>
      <c r="AB118" t="s">
        <v>1693</v>
      </c>
      <c r="AE118" t="s">
        <v>1693</v>
      </c>
      <c r="AG118" t="s">
        <v>1693</v>
      </c>
      <c r="AL118" t="s">
        <v>1664</v>
      </c>
      <c r="AM118" t="s">
        <v>601</v>
      </c>
      <c r="AW118" t="s">
        <v>1693</v>
      </c>
      <c r="BW118" t="s">
        <v>1693</v>
      </c>
      <c r="BZ118" t="s">
        <v>1693</v>
      </c>
      <c r="CC118" t="s">
        <v>1696</v>
      </c>
      <c r="CD118" t="s">
        <v>602</v>
      </c>
      <c r="CE118" t="s">
        <v>1622</v>
      </c>
      <c r="CF118" s="1">
        <v>40583</v>
      </c>
      <c r="DR118" t="s">
        <v>723</v>
      </c>
      <c r="DS118" t="s">
        <v>1696</v>
      </c>
      <c r="DT118" t="s">
        <v>1697</v>
      </c>
      <c r="DU118" s="1">
        <v>40583</v>
      </c>
      <c r="DV118" t="s">
        <v>1696</v>
      </c>
      <c r="DW118" t="s">
        <v>1697</v>
      </c>
      <c r="DX118" s="1">
        <v>41217</v>
      </c>
      <c r="DY118">
        <v>0</v>
      </c>
      <c r="DZ118">
        <v>0</v>
      </c>
      <c r="EB118">
        <v>0</v>
      </c>
      <c r="EC118">
        <v>0</v>
      </c>
      <c r="EE118">
        <v>0</v>
      </c>
      <c r="EF118">
        <v>0</v>
      </c>
      <c r="EH118" t="s">
        <v>1693</v>
      </c>
      <c r="EI118" s="2">
        <v>41021.950682870367</v>
      </c>
      <c r="EQ118" t="s">
        <v>1693</v>
      </c>
      <c r="ES118" t="s">
        <v>1693</v>
      </c>
      <c r="ET118" s="3">
        <v>0.82291666666666663</v>
      </c>
      <c r="EU118" s="3">
        <v>0.95833333333333337</v>
      </c>
      <c r="EV118" t="s">
        <v>603</v>
      </c>
      <c r="EX118">
        <v>256837550</v>
      </c>
      <c r="EY118" t="s">
        <v>555</v>
      </c>
    </row>
    <row r="119" spans="1:156">
      <c r="A119">
        <v>285</v>
      </c>
      <c r="B119" s="7" t="s">
        <v>670</v>
      </c>
      <c r="C119" s="5">
        <v>41218</v>
      </c>
      <c r="D119" t="s">
        <v>671</v>
      </c>
      <c r="E119">
        <v>6</v>
      </c>
      <c r="F119">
        <v>2</v>
      </c>
      <c r="G119">
        <v>120</v>
      </c>
      <c r="H119" t="e">
        <f>- promover o espírito de trabalho de grupo.- fomentar o interesse pela programação.- Aplicação dos conteúdos aprendidos na sala de aula em contexto de competição.- promover momentos de convívio entre alunos e professores.</f>
        <v>#NAME?</v>
      </c>
      <c r="I119" t="s">
        <v>1688</v>
      </c>
      <c r="J119" t="s">
        <v>1689</v>
      </c>
      <c r="K119" t="s">
        <v>1652</v>
      </c>
      <c r="L119" t="s">
        <v>621</v>
      </c>
      <c r="M119" t="s">
        <v>622</v>
      </c>
      <c r="N119" t="s">
        <v>1693</v>
      </c>
      <c r="Q119" t="s">
        <v>1693</v>
      </c>
      <c r="S119" t="s">
        <v>1693</v>
      </c>
      <c r="T119" t="s">
        <v>1693</v>
      </c>
      <c r="U119" t="s">
        <v>671</v>
      </c>
      <c r="V119" t="s">
        <v>1693</v>
      </c>
      <c r="X119" t="s">
        <v>1693</v>
      </c>
      <c r="Z119" t="s">
        <v>1693</v>
      </c>
      <c r="AA119" t="s">
        <v>1693</v>
      </c>
      <c r="AL119" t="s">
        <v>1694</v>
      </c>
      <c r="AM119" t="s">
        <v>623</v>
      </c>
      <c r="CC119" t="s">
        <v>1696</v>
      </c>
      <c r="CD119" t="s">
        <v>624</v>
      </c>
      <c r="CE119" t="s">
        <v>1697</v>
      </c>
      <c r="CF119" t="s">
        <v>625</v>
      </c>
      <c r="DR119" s="1">
        <v>41218</v>
      </c>
      <c r="DS119">
        <v>0</v>
      </c>
      <c r="DT119">
        <v>0</v>
      </c>
      <c r="DV119">
        <v>0</v>
      </c>
      <c r="DW119">
        <v>0</v>
      </c>
      <c r="DY119">
        <v>0</v>
      </c>
      <c r="DZ119">
        <v>0</v>
      </c>
      <c r="EB119">
        <v>0</v>
      </c>
      <c r="EC119">
        <v>0</v>
      </c>
      <c r="EE119">
        <v>0</v>
      </c>
      <c r="EF119">
        <v>0</v>
      </c>
      <c r="EI119" s="2">
        <v>41029.876342592594</v>
      </c>
      <c r="EO119" t="s">
        <v>1693</v>
      </c>
      <c r="ET119" s="3">
        <v>0.34375</v>
      </c>
      <c r="EU119" s="3">
        <v>0.73958333333333337</v>
      </c>
      <c r="EV119" t="e">
        <f>- Programação e Sistemas de Informação</f>
        <v>#NAME?</v>
      </c>
      <c r="EW119" t="s">
        <v>626</v>
      </c>
      <c r="EX119" t="s">
        <v>627</v>
      </c>
      <c r="EY119" t="s">
        <v>555</v>
      </c>
    </row>
    <row r="120" spans="1:156">
      <c r="A120">
        <v>286</v>
      </c>
      <c r="B120" s="7" t="s">
        <v>628</v>
      </c>
      <c r="C120" s="4" t="s">
        <v>1237</v>
      </c>
      <c r="D120" t="s">
        <v>629</v>
      </c>
      <c r="E120">
        <v>3</v>
      </c>
      <c r="F120">
        <v>2</v>
      </c>
      <c r="G120">
        <v>120</v>
      </c>
      <c r="H120" t="e">
        <f>- promover o espírito de trabalho de grupo.- fomentar o interesse pela programação.- Aplicação dos conteúdos aprendidos na sala de aula em contexto de competição.- promover momentos de convívio entre alunos e professores.</f>
        <v>#NAME?</v>
      </c>
      <c r="I120" t="s">
        <v>1688</v>
      </c>
      <c r="J120" t="s">
        <v>1689</v>
      </c>
      <c r="K120" t="s">
        <v>1652</v>
      </c>
      <c r="L120" t="s">
        <v>621</v>
      </c>
      <c r="M120" t="s">
        <v>622</v>
      </c>
      <c r="N120" t="s">
        <v>1693</v>
      </c>
      <c r="Q120" t="s">
        <v>1693</v>
      </c>
      <c r="S120" t="s">
        <v>1693</v>
      </c>
      <c r="T120" t="s">
        <v>1693</v>
      </c>
      <c r="U120" t="s">
        <v>629</v>
      </c>
      <c r="V120" t="s">
        <v>1693</v>
      </c>
      <c r="X120" t="s">
        <v>1693</v>
      </c>
      <c r="Z120" t="s">
        <v>1693</v>
      </c>
      <c r="AA120" t="s">
        <v>1693</v>
      </c>
      <c r="AL120" t="s">
        <v>1694</v>
      </c>
      <c r="AM120" t="s">
        <v>623</v>
      </c>
      <c r="CC120" t="s">
        <v>1696</v>
      </c>
      <c r="CE120" t="s">
        <v>1697</v>
      </c>
      <c r="CF120" t="s">
        <v>625</v>
      </c>
      <c r="DR120" t="s">
        <v>1237</v>
      </c>
      <c r="DS120">
        <v>0</v>
      </c>
      <c r="DT120">
        <v>0</v>
      </c>
      <c r="DV120">
        <v>0</v>
      </c>
      <c r="DW120">
        <v>0</v>
      </c>
      <c r="DY120">
        <v>0</v>
      </c>
      <c r="DZ120">
        <v>0</v>
      </c>
      <c r="EB120">
        <v>0</v>
      </c>
      <c r="EC120">
        <v>0</v>
      </c>
      <c r="EE120">
        <v>0</v>
      </c>
      <c r="EF120">
        <v>0</v>
      </c>
      <c r="EI120" s="2">
        <v>41029.891712962963</v>
      </c>
      <c r="EO120" t="s">
        <v>1693</v>
      </c>
      <c r="ET120" s="3">
        <v>0.52083333333333337</v>
      </c>
      <c r="EU120" s="3">
        <v>0.75</v>
      </c>
      <c r="EV120" t="s">
        <v>630</v>
      </c>
      <c r="EW120" t="s">
        <v>581</v>
      </c>
      <c r="EX120" t="s">
        <v>582</v>
      </c>
      <c r="EY120" t="s">
        <v>555</v>
      </c>
    </row>
    <row r="121" spans="1:156">
      <c r="A121">
        <v>287</v>
      </c>
      <c r="B121" s="7" t="s">
        <v>909</v>
      </c>
      <c r="C121" s="5">
        <v>41127</v>
      </c>
      <c r="D121" t="s">
        <v>583</v>
      </c>
      <c r="E121">
        <v>10</v>
      </c>
      <c r="F121">
        <v>0</v>
      </c>
      <c r="G121">
        <v>2</v>
      </c>
      <c r="H121" t="s">
        <v>584</v>
      </c>
      <c r="I121" t="s">
        <v>1688</v>
      </c>
      <c r="J121" t="s">
        <v>1689</v>
      </c>
      <c r="K121" t="s">
        <v>1690</v>
      </c>
      <c r="L121" t="s">
        <v>1164</v>
      </c>
      <c r="M121" t="s">
        <v>1165</v>
      </c>
      <c r="S121" t="s">
        <v>1693</v>
      </c>
      <c r="T121" t="s">
        <v>1693</v>
      </c>
      <c r="U121" t="s">
        <v>583</v>
      </c>
      <c r="W121" t="s">
        <v>1693</v>
      </c>
      <c r="AL121" t="s">
        <v>1694</v>
      </c>
      <c r="AM121" t="s">
        <v>585</v>
      </c>
      <c r="CC121" t="s">
        <v>1652</v>
      </c>
      <c r="CE121" t="s">
        <v>1666</v>
      </c>
      <c r="CF121" s="1">
        <v>41093</v>
      </c>
      <c r="CT121" t="s">
        <v>1693</v>
      </c>
      <c r="CU121" t="s">
        <v>1693</v>
      </c>
      <c r="DR121" s="1">
        <v>41127</v>
      </c>
      <c r="DS121" t="s">
        <v>1652</v>
      </c>
      <c r="DT121" t="s">
        <v>1666</v>
      </c>
      <c r="DU121" t="s">
        <v>1078</v>
      </c>
      <c r="DV121">
        <v>0</v>
      </c>
      <c r="DW121">
        <v>0</v>
      </c>
      <c r="DY121">
        <v>0</v>
      </c>
      <c r="DZ121">
        <v>0</v>
      </c>
      <c r="EB121">
        <v>0</v>
      </c>
      <c r="EC121">
        <v>0</v>
      </c>
      <c r="EE121">
        <v>0</v>
      </c>
      <c r="EF121">
        <v>0</v>
      </c>
      <c r="EI121" s="2">
        <v>41031.45722222222</v>
      </c>
      <c r="EN121" t="s">
        <v>1693</v>
      </c>
      <c r="ET121" s="3">
        <v>0.33333333333333331</v>
      </c>
      <c r="EU121" s="3">
        <v>0.75</v>
      </c>
      <c r="EV121" t="s">
        <v>1453</v>
      </c>
      <c r="EW121" t="s">
        <v>643</v>
      </c>
      <c r="EX121" t="s">
        <v>644</v>
      </c>
      <c r="EY121" t="s">
        <v>555</v>
      </c>
    </row>
    <row r="122" spans="1:156">
      <c r="A122">
        <v>288</v>
      </c>
      <c r="B122" s="7" t="s">
        <v>969</v>
      </c>
      <c r="C122" s="4" t="s">
        <v>1027</v>
      </c>
      <c r="D122" t="s">
        <v>645</v>
      </c>
      <c r="E122">
        <v>5</v>
      </c>
      <c r="F122">
        <v>0</v>
      </c>
      <c r="G122">
        <v>0</v>
      </c>
      <c r="H122" t="e">
        <f>- Apelar a uma reflexão holística sobre o tema “QUARTO” - incentivar comportamentos proactivos na resolução de problemas. - Desenvolver a Capacidade de diálogo e o trabalho criativo em equipa. -Expressar as reflexões realizadas através da linguagem específica do design gráfico.</f>
        <v>#NAME?</v>
      </c>
      <c r="I122" t="s">
        <v>1618</v>
      </c>
      <c r="J122" t="s">
        <v>1689</v>
      </c>
      <c r="K122" t="s">
        <v>1299</v>
      </c>
      <c r="L122" t="s">
        <v>971</v>
      </c>
      <c r="M122" t="s">
        <v>972</v>
      </c>
      <c r="N122" t="s">
        <v>1693</v>
      </c>
      <c r="Q122" t="s">
        <v>1693</v>
      </c>
      <c r="S122" t="s">
        <v>1693</v>
      </c>
      <c r="U122" t="s">
        <v>645</v>
      </c>
      <c r="V122" t="s">
        <v>1693</v>
      </c>
      <c r="W122" t="s">
        <v>1693</v>
      </c>
      <c r="X122" t="s">
        <v>1693</v>
      </c>
      <c r="Y122" t="s">
        <v>1693</v>
      </c>
      <c r="Z122" t="s">
        <v>1693</v>
      </c>
      <c r="AA122" t="s">
        <v>1693</v>
      </c>
      <c r="AI122" t="s">
        <v>1693</v>
      </c>
      <c r="AK122" t="s">
        <v>1693</v>
      </c>
      <c r="AL122" t="s">
        <v>1694</v>
      </c>
      <c r="AM122" t="s">
        <v>646</v>
      </c>
      <c r="BU122" t="s">
        <v>1693</v>
      </c>
      <c r="CC122" t="s">
        <v>1696</v>
      </c>
      <c r="CD122" t="s">
        <v>647</v>
      </c>
      <c r="CE122" t="s">
        <v>993</v>
      </c>
      <c r="CF122" s="1">
        <v>40910</v>
      </c>
      <c r="DJ122" t="s">
        <v>1693</v>
      </c>
      <c r="DR122" t="s">
        <v>1027</v>
      </c>
      <c r="DS122" t="s">
        <v>1696</v>
      </c>
      <c r="DT122" t="s">
        <v>1666</v>
      </c>
      <c r="DU122" t="s">
        <v>632</v>
      </c>
      <c r="DV122">
        <v>0</v>
      </c>
      <c r="DW122">
        <v>0</v>
      </c>
      <c r="DY122">
        <v>0</v>
      </c>
      <c r="DZ122">
        <v>0</v>
      </c>
      <c r="EB122">
        <v>0</v>
      </c>
      <c r="EC122">
        <v>0</v>
      </c>
      <c r="EE122">
        <v>0</v>
      </c>
      <c r="EF122">
        <v>0</v>
      </c>
      <c r="EH122" t="s">
        <v>1693</v>
      </c>
      <c r="EI122" s="2">
        <v>41031.676817129628</v>
      </c>
      <c r="EO122" t="s">
        <v>1693</v>
      </c>
      <c r="ET122" s="3">
        <v>0.56944444444444442</v>
      </c>
      <c r="EU122" s="3">
        <v>0.77083333333333337</v>
      </c>
      <c r="EV122" t="s">
        <v>648</v>
      </c>
      <c r="EW122" t="s">
        <v>976</v>
      </c>
      <c r="EX122" t="s">
        <v>649</v>
      </c>
      <c r="EY122" t="s">
        <v>555</v>
      </c>
    </row>
    <row r="123" spans="1:156">
      <c r="A123">
        <v>289</v>
      </c>
      <c r="B123" s="9" t="s">
        <v>650</v>
      </c>
      <c r="C123" s="5">
        <v>41215</v>
      </c>
      <c r="D123" t="s">
        <v>14</v>
      </c>
      <c r="E123">
        <v>30</v>
      </c>
      <c r="F123">
        <v>0</v>
      </c>
      <c r="G123">
        <v>3234</v>
      </c>
      <c r="H123" t="s">
        <v>596</v>
      </c>
      <c r="I123" t="s">
        <v>1688</v>
      </c>
      <c r="J123" t="s">
        <v>1689</v>
      </c>
      <c r="K123" t="s">
        <v>1652</v>
      </c>
      <c r="L123" t="s">
        <v>1653</v>
      </c>
      <c r="M123" t="s">
        <v>1654</v>
      </c>
      <c r="Q123" t="s">
        <v>1693</v>
      </c>
      <c r="S123" t="s">
        <v>1693</v>
      </c>
      <c r="T123" t="s">
        <v>1693</v>
      </c>
      <c r="U123" t="s">
        <v>651</v>
      </c>
      <c r="X123" t="s">
        <v>1693</v>
      </c>
      <c r="AB123" t="s">
        <v>1693</v>
      </c>
      <c r="AK123" t="s">
        <v>1693</v>
      </c>
      <c r="AL123" t="s">
        <v>1664</v>
      </c>
      <c r="AM123" t="s">
        <v>597</v>
      </c>
      <c r="AN123" t="s">
        <v>1693</v>
      </c>
      <c r="CC123" t="s">
        <v>1652</v>
      </c>
      <c r="CE123" t="s">
        <v>1683</v>
      </c>
      <c r="CF123" t="s">
        <v>1247</v>
      </c>
      <c r="DJ123" t="s">
        <v>1693</v>
      </c>
      <c r="DR123" s="1">
        <v>41215</v>
      </c>
      <c r="DS123">
        <v>0</v>
      </c>
      <c r="DT123">
        <v>0</v>
      </c>
      <c r="DV123">
        <v>0</v>
      </c>
      <c r="DW123">
        <v>0</v>
      </c>
      <c r="DY123">
        <v>0</v>
      </c>
      <c r="DZ123">
        <v>0</v>
      </c>
      <c r="EB123">
        <v>0</v>
      </c>
      <c r="EC123">
        <v>0</v>
      </c>
      <c r="EE123">
        <v>0</v>
      </c>
      <c r="EF123">
        <v>0</v>
      </c>
      <c r="EH123" t="s">
        <v>1693</v>
      </c>
      <c r="EI123" s="2">
        <v>41032.462268518517</v>
      </c>
      <c r="EK123" t="s">
        <v>1693</v>
      </c>
      <c r="EQ123" t="s">
        <v>1693</v>
      </c>
      <c r="ET123" s="3">
        <v>0.39583333333333331</v>
      </c>
      <c r="EU123" s="3">
        <v>0.54166666666666663</v>
      </c>
      <c r="EV123" t="s">
        <v>598</v>
      </c>
      <c r="EX123" t="s">
        <v>599</v>
      </c>
      <c r="EY123" s="13" t="s">
        <v>556</v>
      </c>
      <c r="EZ123" s="18" t="s">
        <v>102</v>
      </c>
    </row>
    <row r="124" spans="1:156">
      <c r="A124">
        <v>290</v>
      </c>
      <c r="B124" s="9" t="s">
        <v>600</v>
      </c>
      <c r="C124" s="4" t="s">
        <v>723</v>
      </c>
      <c r="D124" t="s">
        <v>563</v>
      </c>
      <c r="E124">
        <v>14</v>
      </c>
      <c r="F124">
        <v>0</v>
      </c>
      <c r="G124">
        <v>371</v>
      </c>
      <c r="H124" t="s">
        <v>564</v>
      </c>
      <c r="I124" t="s">
        <v>1688</v>
      </c>
      <c r="J124" t="s">
        <v>1689</v>
      </c>
      <c r="K124" t="s">
        <v>1299</v>
      </c>
      <c r="L124" t="s">
        <v>1653</v>
      </c>
      <c r="M124" t="s">
        <v>1654</v>
      </c>
      <c r="Q124" t="s">
        <v>1693</v>
      </c>
      <c r="S124" t="s">
        <v>1693</v>
      </c>
      <c r="T124" t="s">
        <v>1693</v>
      </c>
      <c r="U124" t="s">
        <v>563</v>
      </c>
      <c r="X124" t="s">
        <v>1693</v>
      </c>
      <c r="AL124" t="s">
        <v>1664</v>
      </c>
      <c r="AM124" t="s">
        <v>1653</v>
      </c>
      <c r="AN124" t="s">
        <v>1693</v>
      </c>
      <c r="BC124" t="s">
        <v>1693</v>
      </c>
      <c r="BS124" t="s">
        <v>1693</v>
      </c>
      <c r="CC124" t="s">
        <v>1696</v>
      </c>
      <c r="CE124" t="s">
        <v>993</v>
      </c>
      <c r="CF124" t="s">
        <v>773</v>
      </c>
      <c r="DF124" t="s">
        <v>1693</v>
      </c>
      <c r="DO124" t="s">
        <v>1693</v>
      </c>
      <c r="DR124" t="s">
        <v>565</v>
      </c>
      <c r="DS124" t="s">
        <v>1696</v>
      </c>
      <c r="DT124" t="s">
        <v>1697</v>
      </c>
      <c r="DU124" t="s">
        <v>566</v>
      </c>
      <c r="DV124">
        <v>0</v>
      </c>
      <c r="DW124">
        <v>0</v>
      </c>
      <c r="DY124">
        <v>0</v>
      </c>
      <c r="DZ124">
        <v>0</v>
      </c>
      <c r="EB124">
        <v>0</v>
      </c>
      <c r="EC124">
        <v>0</v>
      </c>
      <c r="EE124">
        <v>0</v>
      </c>
      <c r="EF124">
        <v>0</v>
      </c>
      <c r="EH124" t="s">
        <v>1693</v>
      </c>
      <c r="EI124" s="2">
        <v>41032.485810185186</v>
      </c>
      <c r="EK124" t="s">
        <v>1693</v>
      </c>
      <c r="EQ124" t="s">
        <v>1693</v>
      </c>
      <c r="ET124" s="3">
        <v>0.375</v>
      </c>
      <c r="EU124" s="3">
        <v>0.75</v>
      </c>
      <c r="EV124" t="s">
        <v>567</v>
      </c>
      <c r="EX124" t="s">
        <v>802</v>
      </c>
      <c r="EY124" t="s">
        <v>556</v>
      </c>
      <c r="EZ124" s="18" t="s">
        <v>102</v>
      </c>
    </row>
    <row r="125" spans="1:156">
      <c r="A125">
        <v>291</v>
      </c>
      <c r="B125" s="9" t="s">
        <v>568</v>
      </c>
      <c r="C125" s="5">
        <v>41093</v>
      </c>
      <c r="D125" t="s">
        <v>569</v>
      </c>
      <c r="E125">
        <v>7</v>
      </c>
      <c r="F125">
        <v>0</v>
      </c>
      <c r="G125">
        <v>0</v>
      </c>
      <c r="H125" t="s">
        <v>610</v>
      </c>
      <c r="I125" t="s">
        <v>1688</v>
      </c>
      <c r="J125" t="s">
        <v>1689</v>
      </c>
      <c r="K125" t="s">
        <v>1299</v>
      </c>
      <c r="L125" t="s">
        <v>1653</v>
      </c>
      <c r="M125" t="s">
        <v>1654</v>
      </c>
      <c r="T125" t="s">
        <v>1693</v>
      </c>
      <c r="U125" t="s">
        <v>569</v>
      </c>
      <c r="Y125" t="s">
        <v>1693</v>
      </c>
      <c r="AI125" t="s">
        <v>1693</v>
      </c>
      <c r="AL125" t="s">
        <v>1664</v>
      </c>
      <c r="AM125" t="s">
        <v>611</v>
      </c>
      <c r="AN125" t="s">
        <v>1693</v>
      </c>
      <c r="CC125" t="s">
        <v>1652</v>
      </c>
      <c r="CE125" t="s">
        <v>1683</v>
      </c>
      <c r="CF125" t="s">
        <v>1027</v>
      </c>
      <c r="DR125" s="1">
        <v>41093</v>
      </c>
      <c r="DS125">
        <v>0</v>
      </c>
      <c r="DT125">
        <v>0</v>
      </c>
      <c r="DV125">
        <v>0</v>
      </c>
      <c r="DW125">
        <v>0</v>
      </c>
      <c r="DY125">
        <v>0</v>
      </c>
      <c r="DZ125">
        <v>0</v>
      </c>
      <c r="EB125">
        <v>0</v>
      </c>
      <c r="EC125">
        <v>0</v>
      </c>
      <c r="EE125">
        <v>0</v>
      </c>
      <c r="EF125">
        <v>0</v>
      </c>
      <c r="EI125" s="2">
        <v>41032.509745370371</v>
      </c>
      <c r="EO125" t="s">
        <v>1693</v>
      </c>
      <c r="ET125" s="3">
        <v>0.39583333333333331</v>
      </c>
      <c r="EU125" s="3">
        <v>0.75</v>
      </c>
      <c r="EV125" t="s">
        <v>612</v>
      </c>
      <c r="EX125" t="s">
        <v>613</v>
      </c>
      <c r="EY125" s="13" t="s">
        <v>556</v>
      </c>
      <c r="EZ125" s="18" t="s">
        <v>102</v>
      </c>
    </row>
    <row r="126" spans="1:156">
      <c r="A126">
        <v>292</v>
      </c>
      <c r="B126" s="8" t="s">
        <v>614</v>
      </c>
      <c r="C126" s="5">
        <v>41218</v>
      </c>
      <c r="D126" t="s">
        <v>615</v>
      </c>
      <c r="E126">
        <v>0</v>
      </c>
      <c r="F126">
        <v>50</v>
      </c>
      <c r="G126">
        <v>3500</v>
      </c>
      <c r="H126" t="s">
        <v>616</v>
      </c>
      <c r="I126" t="s">
        <v>1618</v>
      </c>
      <c r="J126" t="s">
        <v>1689</v>
      </c>
      <c r="K126" t="s">
        <v>1652</v>
      </c>
      <c r="L126" t="s">
        <v>1006</v>
      </c>
      <c r="M126" t="s">
        <v>1007</v>
      </c>
      <c r="S126" t="s">
        <v>1693</v>
      </c>
      <c r="U126" t="s">
        <v>615</v>
      </c>
      <c r="W126" t="s">
        <v>1693</v>
      </c>
      <c r="X126" t="s">
        <v>1693</v>
      </c>
      <c r="AB126" t="s">
        <v>1693</v>
      </c>
      <c r="AL126" t="s">
        <v>1664</v>
      </c>
      <c r="AM126" t="s">
        <v>617</v>
      </c>
      <c r="CC126" t="s">
        <v>1652</v>
      </c>
      <c r="CD126" t="s">
        <v>618</v>
      </c>
      <c r="CE126" t="s">
        <v>1683</v>
      </c>
      <c r="CF126" t="s">
        <v>619</v>
      </c>
      <c r="DR126" s="1">
        <v>41248</v>
      </c>
      <c r="DS126">
        <v>0</v>
      </c>
      <c r="DT126">
        <v>0</v>
      </c>
      <c r="DV126">
        <v>0</v>
      </c>
      <c r="DW126">
        <v>0</v>
      </c>
      <c r="DY126">
        <v>0</v>
      </c>
      <c r="DZ126">
        <v>0</v>
      </c>
      <c r="EB126">
        <v>0</v>
      </c>
      <c r="EC126">
        <v>0</v>
      </c>
      <c r="EE126">
        <v>0</v>
      </c>
      <c r="EF126">
        <v>0</v>
      </c>
      <c r="EI126" s="2">
        <v>41033.408020833333</v>
      </c>
      <c r="EQ126" t="s">
        <v>1693</v>
      </c>
      <c r="ET126" s="3">
        <v>0.64583333333333337</v>
      </c>
      <c r="EU126" s="3">
        <v>0.97916666666666663</v>
      </c>
      <c r="EV126" t="s">
        <v>1528</v>
      </c>
      <c r="EX126" t="s">
        <v>620</v>
      </c>
      <c r="EY126" t="s">
        <v>556</v>
      </c>
      <c r="EZ126" t="s">
        <v>103</v>
      </c>
    </row>
    <row r="127" spans="1:156">
      <c r="A127">
        <v>293</v>
      </c>
      <c r="B127" s="7" t="s">
        <v>705</v>
      </c>
      <c r="C127" s="4" t="s">
        <v>1148</v>
      </c>
      <c r="D127" t="s">
        <v>847</v>
      </c>
      <c r="E127">
        <v>2</v>
      </c>
      <c r="F127">
        <v>3</v>
      </c>
      <c r="G127">
        <v>20</v>
      </c>
      <c r="H127" t="s">
        <v>578</v>
      </c>
      <c r="I127" t="s">
        <v>1618</v>
      </c>
      <c r="J127" t="s">
        <v>1661</v>
      </c>
      <c r="K127" t="s">
        <v>1652</v>
      </c>
      <c r="L127" t="s">
        <v>1365</v>
      </c>
      <c r="M127" t="s">
        <v>1366</v>
      </c>
      <c r="O127" t="s">
        <v>1693</v>
      </c>
      <c r="Q127" t="s">
        <v>1693</v>
      </c>
      <c r="S127" t="s">
        <v>1693</v>
      </c>
      <c r="T127" t="s">
        <v>1693</v>
      </c>
      <c r="U127" t="s">
        <v>847</v>
      </c>
      <c r="X127" t="s">
        <v>1693</v>
      </c>
      <c r="AA127" t="s">
        <v>1693</v>
      </c>
      <c r="AG127" t="s">
        <v>1693</v>
      </c>
      <c r="AL127" t="s">
        <v>1664</v>
      </c>
      <c r="AM127" t="s">
        <v>660</v>
      </c>
      <c r="BP127" t="s">
        <v>1693</v>
      </c>
      <c r="CC127" t="s">
        <v>1696</v>
      </c>
      <c r="CD127" t="s">
        <v>1368</v>
      </c>
      <c r="CE127" t="s">
        <v>993</v>
      </c>
      <c r="CF127" t="s">
        <v>1020</v>
      </c>
      <c r="DR127" t="s">
        <v>1148</v>
      </c>
      <c r="DS127">
        <v>0</v>
      </c>
      <c r="DT127">
        <v>0</v>
      </c>
      <c r="DV127">
        <v>0</v>
      </c>
      <c r="DW127">
        <v>0</v>
      </c>
      <c r="DY127">
        <v>0</v>
      </c>
      <c r="DZ127">
        <v>0</v>
      </c>
      <c r="EB127">
        <v>0</v>
      </c>
      <c r="EC127">
        <v>0</v>
      </c>
      <c r="EE127">
        <v>0</v>
      </c>
      <c r="EF127">
        <v>0</v>
      </c>
      <c r="EH127" t="s">
        <v>1693</v>
      </c>
      <c r="EI127" s="2">
        <v>41033.910324074073</v>
      </c>
      <c r="EJ127" t="s">
        <v>1693</v>
      </c>
      <c r="EK127" t="s">
        <v>1693</v>
      </c>
      <c r="ET127" s="3">
        <v>0.58333333333333337</v>
      </c>
      <c r="EU127" s="3">
        <v>0.70833333333333337</v>
      </c>
      <c r="EV127" t="s">
        <v>658</v>
      </c>
      <c r="EX127" t="s">
        <v>1366</v>
      </c>
      <c r="EY127" t="s">
        <v>555</v>
      </c>
    </row>
    <row r="128" spans="1:156">
      <c r="A128">
        <v>294</v>
      </c>
      <c r="B128" s="7" t="s">
        <v>579</v>
      </c>
      <c r="C128" s="4" t="s">
        <v>723</v>
      </c>
      <c r="D128" t="s">
        <v>580</v>
      </c>
      <c r="E128">
        <v>3</v>
      </c>
      <c r="F128">
        <v>0</v>
      </c>
      <c r="G128">
        <v>0</v>
      </c>
      <c r="H128" t="s">
        <v>534</v>
      </c>
      <c r="I128" t="s">
        <v>1688</v>
      </c>
      <c r="J128" t="s">
        <v>1689</v>
      </c>
      <c r="K128" t="s">
        <v>1299</v>
      </c>
      <c r="L128" t="s">
        <v>1568</v>
      </c>
      <c r="M128" t="s">
        <v>1569</v>
      </c>
      <c r="P128" t="s">
        <v>1693</v>
      </c>
      <c r="S128" t="s">
        <v>1693</v>
      </c>
      <c r="T128" t="s">
        <v>1693</v>
      </c>
      <c r="U128" t="s">
        <v>580</v>
      </c>
      <c r="W128" t="s">
        <v>1693</v>
      </c>
      <c r="X128" t="s">
        <v>1693</v>
      </c>
      <c r="Y128" t="s">
        <v>1693</v>
      </c>
      <c r="AA128" t="s">
        <v>1693</v>
      </c>
      <c r="AB128" t="s">
        <v>1693</v>
      </c>
      <c r="AK128" t="s">
        <v>1693</v>
      </c>
      <c r="AL128" t="s">
        <v>1681</v>
      </c>
      <c r="AM128" t="s">
        <v>535</v>
      </c>
      <c r="CC128" t="s">
        <v>1696</v>
      </c>
      <c r="CD128" t="s">
        <v>536</v>
      </c>
      <c r="CE128" t="s">
        <v>1666</v>
      </c>
      <c r="CF128" t="s">
        <v>1078</v>
      </c>
      <c r="CU128" t="s">
        <v>1693</v>
      </c>
      <c r="DR128" t="s">
        <v>723</v>
      </c>
      <c r="DS128">
        <v>0</v>
      </c>
      <c r="DT128">
        <v>0</v>
      </c>
      <c r="DV128">
        <v>0</v>
      </c>
      <c r="DW128">
        <v>0</v>
      </c>
      <c r="DY128">
        <v>0</v>
      </c>
      <c r="DZ128">
        <v>0</v>
      </c>
      <c r="EB128">
        <v>0</v>
      </c>
      <c r="EC128">
        <v>0</v>
      </c>
      <c r="EE128">
        <v>0</v>
      </c>
      <c r="EF128">
        <v>0</v>
      </c>
      <c r="EH128" t="s">
        <v>1693</v>
      </c>
      <c r="EI128" s="2">
        <v>41034.419583333336</v>
      </c>
      <c r="EK128" t="s">
        <v>1693</v>
      </c>
      <c r="EQ128" t="s">
        <v>1693</v>
      </c>
      <c r="ET128" s="3">
        <v>0.60069444444444442</v>
      </c>
      <c r="EU128" s="3">
        <v>0.70138888888888884</v>
      </c>
      <c r="EV128" t="s">
        <v>1572</v>
      </c>
      <c r="EW128" t="s">
        <v>537</v>
      </c>
      <c r="EX128" t="s">
        <v>1548</v>
      </c>
      <c r="EY128" t="s">
        <v>555</v>
      </c>
    </row>
    <row r="129" spans="1:156">
      <c r="A129">
        <v>295</v>
      </c>
      <c r="B129" s="7" t="s">
        <v>538</v>
      </c>
      <c r="C129" s="5">
        <v>41187</v>
      </c>
      <c r="D129" t="s">
        <v>539</v>
      </c>
      <c r="E129">
        <v>2</v>
      </c>
      <c r="F129">
        <v>0</v>
      </c>
      <c r="G129">
        <v>80</v>
      </c>
      <c r="H129" t="s">
        <v>741</v>
      </c>
      <c r="I129" t="s">
        <v>1618</v>
      </c>
      <c r="J129" t="s">
        <v>1689</v>
      </c>
      <c r="K129" t="s">
        <v>1678</v>
      </c>
      <c r="L129" t="s">
        <v>1450</v>
      </c>
      <c r="M129" t="s">
        <v>1451</v>
      </c>
      <c r="S129" t="s">
        <v>1693</v>
      </c>
      <c r="T129" t="s">
        <v>1693</v>
      </c>
      <c r="U129" t="s">
        <v>539</v>
      </c>
      <c r="W129" t="s">
        <v>1693</v>
      </c>
      <c r="X129" t="s">
        <v>1693</v>
      </c>
      <c r="AK129" t="s">
        <v>1693</v>
      </c>
      <c r="AL129" t="s">
        <v>1681</v>
      </c>
      <c r="AM129" t="s">
        <v>742</v>
      </c>
      <c r="BP129" t="s">
        <v>1693</v>
      </c>
      <c r="BV129" t="s">
        <v>1693</v>
      </c>
      <c r="CC129" t="s">
        <v>1696</v>
      </c>
      <c r="CE129" t="s">
        <v>993</v>
      </c>
      <c r="CF129" t="s">
        <v>1705</v>
      </c>
      <c r="DR129" s="1">
        <v>41187</v>
      </c>
      <c r="DS129" t="s">
        <v>1696</v>
      </c>
      <c r="DT129" t="s">
        <v>993</v>
      </c>
      <c r="DU129" s="1">
        <v>41000</v>
      </c>
      <c r="DV129">
        <v>0</v>
      </c>
      <c r="DW129">
        <v>0</v>
      </c>
      <c r="DY129">
        <v>0</v>
      </c>
      <c r="DZ129">
        <v>0</v>
      </c>
      <c r="EB129">
        <v>0</v>
      </c>
      <c r="EC129">
        <v>0</v>
      </c>
      <c r="EE129">
        <v>0</v>
      </c>
      <c r="EF129">
        <v>0</v>
      </c>
      <c r="EI129" s="2">
        <v>41036.380347222221</v>
      </c>
      <c r="EO129" t="s">
        <v>1693</v>
      </c>
      <c r="ET129" s="3">
        <v>0.43055555555555558</v>
      </c>
      <c r="EU129" s="3">
        <v>0.49305555555555558</v>
      </c>
      <c r="EV129" t="s">
        <v>1624</v>
      </c>
      <c r="EW129" t="s">
        <v>540</v>
      </c>
      <c r="EX129" t="s">
        <v>541</v>
      </c>
      <c r="EY129" t="s">
        <v>555</v>
      </c>
    </row>
    <row r="130" spans="1:156">
      <c r="A130">
        <v>299</v>
      </c>
      <c r="B130" s="13" t="s">
        <v>518</v>
      </c>
      <c r="C130" s="5">
        <v>41126</v>
      </c>
      <c r="D130" t="s">
        <v>519</v>
      </c>
      <c r="E130">
        <v>4</v>
      </c>
      <c r="F130">
        <v>0</v>
      </c>
      <c r="G130">
        <v>0</v>
      </c>
      <c r="H130" t="s">
        <v>570</v>
      </c>
      <c r="I130" t="s">
        <v>1688</v>
      </c>
      <c r="J130" t="s">
        <v>1689</v>
      </c>
      <c r="K130" t="s">
        <v>1530</v>
      </c>
      <c r="L130" t="s">
        <v>1605</v>
      </c>
      <c r="M130" t="s">
        <v>1606</v>
      </c>
      <c r="N130" t="s">
        <v>1693</v>
      </c>
      <c r="P130" t="s">
        <v>1693</v>
      </c>
      <c r="S130" t="s">
        <v>1693</v>
      </c>
      <c r="T130" t="s">
        <v>1693</v>
      </c>
      <c r="U130" t="s">
        <v>519</v>
      </c>
      <c r="V130" t="s">
        <v>1693</v>
      </c>
      <c r="W130" t="s">
        <v>1693</v>
      </c>
      <c r="X130" t="s">
        <v>1693</v>
      </c>
      <c r="Y130" t="s">
        <v>1693</v>
      </c>
      <c r="Z130" t="s">
        <v>1693</v>
      </c>
      <c r="AA130" t="s">
        <v>1693</v>
      </c>
      <c r="AB130" t="s">
        <v>1693</v>
      </c>
      <c r="AJ130" t="s">
        <v>1693</v>
      </c>
      <c r="AK130" t="s">
        <v>1693</v>
      </c>
      <c r="AL130" t="s">
        <v>1681</v>
      </c>
      <c r="AM130" t="s">
        <v>571</v>
      </c>
      <c r="BK130" t="s">
        <v>1693</v>
      </c>
      <c r="BU130" t="s">
        <v>1693</v>
      </c>
      <c r="CC130" t="s">
        <v>1696</v>
      </c>
      <c r="CD130" t="s">
        <v>1775</v>
      </c>
      <c r="CE130" t="s">
        <v>1666</v>
      </c>
      <c r="CF130" s="1">
        <v>41126</v>
      </c>
      <c r="CZ130" t="s">
        <v>1693</v>
      </c>
      <c r="DR130" s="1">
        <v>41126</v>
      </c>
      <c r="DS130">
        <v>0</v>
      </c>
      <c r="DT130">
        <v>0</v>
      </c>
      <c r="DV130">
        <v>0</v>
      </c>
      <c r="DW130">
        <v>0</v>
      </c>
      <c r="DY130">
        <v>0</v>
      </c>
      <c r="DZ130">
        <v>0</v>
      </c>
      <c r="EB130">
        <v>0</v>
      </c>
      <c r="EC130">
        <v>0</v>
      </c>
      <c r="EE130">
        <v>0</v>
      </c>
      <c r="EF130">
        <v>0</v>
      </c>
      <c r="EH130" t="s">
        <v>1693</v>
      </c>
      <c r="EI130" s="2">
        <v>41038.411689814813</v>
      </c>
      <c r="EK130" t="s">
        <v>1693</v>
      </c>
      <c r="EO130" t="s">
        <v>1693</v>
      </c>
      <c r="ES130" t="s">
        <v>1693</v>
      </c>
      <c r="ET130" s="3">
        <v>0.60416666666666663</v>
      </c>
      <c r="EU130" s="3">
        <v>0.72916666666666663</v>
      </c>
      <c r="EV130" t="s">
        <v>572</v>
      </c>
      <c r="EW130" t="s">
        <v>573</v>
      </c>
      <c r="EX130" t="s">
        <v>574</v>
      </c>
      <c r="EY130" s="13" t="s">
        <v>556</v>
      </c>
      <c r="EZ130" s="18" t="s">
        <v>25</v>
      </c>
    </row>
    <row r="131" spans="1:156">
      <c r="A131">
        <v>301</v>
      </c>
      <c r="B131" s="13" t="s">
        <v>532</v>
      </c>
      <c r="C131" s="5">
        <v>41126</v>
      </c>
      <c r="D131" t="s">
        <v>533</v>
      </c>
      <c r="E131">
        <v>5</v>
      </c>
      <c r="F131">
        <v>0</v>
      </c>
      <c r="G131">
        <v>0</v>
      </c>
      <c r="H131" t="s">
        <v>496</v>
      </c>
      <c r="I131" t="s">
        <v>1688</v>
      </c>
      <c r="J131" t="s">
        <v>1689</v>
      </c>
      <c r="K131" t="s">
        <v>1530</v>
      </c>
      <c r="L131" t="s">
        <v>1605</v>
      </c>
      <c r="M131" t="s">
        <v>1606</v>
      </c>
      <c r="N131" t="s">
        <v>1693</v>
      </c>
      <c r="O131" t="s">
        <v>1693</v>
      </c>
      <c r="S131" t="s">
        <v>1693</v>
      </c>
      <c r="T131" t="s">
        <v>1693</v>
      </c>
      <c r="U131" t="s">
        <v>533</v>
      </c>
      <c r="V131" t="s">
        <v>1693</v>
      </c>
      <c r="W131" t="s">
        <v>1693</v>
      </c>
      <c r="X131" t="s">
        <v>1693</v>
      </c>
      <c r="Y131" t="s">
        <v>1693</v>
      </c>
      <c r="Z131" t="s">
        <v>1693</v>
      </c>
      <c r="AA131" t="s">
        <v>1693</v>
      </c>
      <c r="AB131" t="s">
        <v>1693</v>
      </c>
      <c r="AE131" t="s">
        <v>1693</v>
      </c>
      <c r="AF131" t="s">
        <v>1693</v>
      </c>
      <c r="AI131" t="s">
        <v>1693</v>
      </c>
      <c r="AK131" t="s">
        <v>1693</v>
      </c>
      <c r="AL131" t="s">
        <v>1681</v>
      </c>
      <c r="AM131" t="s">
        <v>497</v>
      </c>
      <c r="CC131" t="s">
        <v>1696</v>
      </c>
      <c r="CD131" t="s">
        <v>1775</v>
      </c>
      <c r="CE131" t="s">
        <v>1666</v>
      </c>
      <c r="CF131" s="1">
        <v>41126</v>
      </c>
      <c r="CZ131" t="s">
        <v>1693</v>
      </c>
      <c r="DR131" s="1">
        <v>41126</v>
      </c>
      <c r="DS131">
        <v>0</v>
      </c>
      <c r="DT131">
        <v>0</v>
      </c>
      <c r="DV131">
        <v>0</v>
      </c>
      <c r="DW131">
        <v>0</v>
      </c>
      <c r="DY131">
        <v>0</v>
      </c>
      <c r="DZ131">
        <v>0</v>
      </c>
      <c r="EB131">
        <v>0</v>
      </c>
      <c r="EC131">
        <v>0</v>
      </c>
      <c r="EE131">
        <v>0</v>
      </c>
      <c r="EF131">
        <v>0</v>
      </c>
      <c r="EH131" t="s">
        <v>1693</v>
      </c>
      <c r="EI131" s="2">
        <v>41038.483506944445</v>
      </c>
      <c r="EK131" t="s">
        <v>1693</v>
      </c>
      <c r="EO131" t="s">
        <v>1693</v>
      </c>
      <c r="ES131" t="s">
        <v>1693</v>
      </c>
      <c r="ET131" s="3">
        <v>0.58333333333333337</v>
      </c>
      <c r="EU131" s="3">
        <v>0.72916666666666663</v>
      </c>
      <c r="EV131" t="s">
        <v>1028</v>
      </c>
      <c r="EW131" t="s">
        <v>498</v>
      </c>
      <c r="EX131" t="s">
        <v>531</v>
      </c>
      <c r="EY131" s="13" t="s">
        <v>556</v>
      </c>
      <c r="EZ131" s="18" t="s">
        <v>26</v>
      </c>
    </row>
    <row r="132" spans="1:156">
      <c r="A132">
        <v>303</v>
      </c>
      <c r="B132" s="7" t="s">
        <v>545</v>
      </c>
      <c r="C132" s="5">
        <v>41187</v>
      </c>
      <c r="D132" t="s">
        <v>519</v>
      </c>
      <c r="E132">
        <v>2</v>
      </c>
      <c r="F132">
        <v>2</v>
      </c>
      <c r="G132">
        <v>0</v>
      </c>
      <c r="H132" t="s">
        <v>546</v>
      </c>
      <c r="I132" t="s">
        <v>1688</v>
      </c>
      <c r="J132" t="s">
        <v>1689</v>
      </c>
      <c r="K132" t="s">
        <v>1299</v>
      </c>
      <c r="L132" t="s">
        <v>1605</v>
      </c>
      <c r="M132" t="s">
        <v>1606</v>
      </c>
      <c r="N132" t="s">
        <v>1693</v>
      </c>
      <c r="P132" t="s">
        <v>1693</v>
      </c>
      <c r="S132" t="s">
        <v>1693</v>
      </c>
      <c r="T132" t="s">
        <v>1693</v>
      </c>
      <c r="U132" t="s">
        <v>519</v>
      </c>
      <c r="V132" t="s">
        <v>1693</v>
      </c>
      <c r="W132" t="s">
        <v>1693</v>
      </c>
      <c r="X132" t="s">
        <v>1693</v>
      </c>
      <c r="Y132" t="s">
        <v>1693</v>
      </c>
      <c r="Z132" t="s">
        <v>1693</v>
      </c>
      <c r="AA132" t="s">
        <v>1693</v>
      </c>
      <c r="AB132" t="s">
        <v>1693</v>
      </c>
      <c r="AE132" t="s">
        <v>1693</v>
      </c>
      <c r="AF132" t="s">
        <v>1693</v>
      </c>
      <c r="AI132" t="s">
        <v>1693</v>
      </c>
      <c r="AK132" t="s">
        <v>1693</v>
      </c>
      <c r="AL132" t="s">
        <v>1681</v>
      </c>
      <c r="AM132" t="s">
        <v>1026</v>
      </c>
      <c r="CC132" t="s">
        <v>1696</v>
      </c>
      <c r="CD132" t="s">
        <v>501</v>
      </c>
      <c r="CE132" t="s">
        <v>1666</v>
      </c>
      <c r="CF132" s="1">
        <v>41126</v>
      </c>
      <c r="CZ132" t="s">
        <v>1693</v>
      </c>
      <c r="DR132" s="1">
        <v>41187</v>
      </c>
      <c r="DS132">
        <v>0</v>
      </c>
      <c r="DT132">
        <v>0</v>
      </c>
      <c r="DV132">
        <v>0</v>
      </c>
      <c r="DW132">
        <v>0</v>
      </c>
      <c r="DY132">
        <v>0</v>
      </c>
      <c r="DZ132">
        <v>0</v>
      </c>
      <c r="EB132">
        <v>0</v>
      </c>
      <c r="EC132">
        <v>0</v>
      </c>
      <c r="EE132">
        <v>0</v>
      </c>
      <c r="EF132">
        <v>0</v>
      </c>
      <c r="EH132" t="s">
        <v>1693</v>
      </c>
      <c r="EI132" s="2">
        <v>41038.519907407404</v>
      </c>
      <c r="EK132" t="s">
        <v>1693</v>
      </c>
      <c r="EO132" t="s">
        <v>1693</v>
      </c>
      <c r="ES132" t="s">
        <v>1693</v>
      </c>
      <c r="ET132" s="3">
        <v>0.58333333333333337</v>
      </c>
      <c r="EU132" s="3">
        <v>0.72916666666666663</v>
      </c>
      <c r="EV132" t="s">
        <v>1028</v>
      </c>
      <c r="EW132" t="s">
        <v>547</v>
      </c>
      <c r="EX132" t="s">
        <v>531</v>
      </c>
      <c r="EY132" t="s">
        <v>555</v>
      </c>
    </row>
    <row r="133" spans="1:156">
      <c r="A133">
        <v>304</v>
      </c>
      <c r="B133" s="7" t="s">
        <v>548</v>
      </c>
      <c r="C133" s="5">
        <v>41187</v>
      </c>
      <c r="D133" t="s">
        <v>549</v>
      </c>
      <c r="E133">
        <v>3</v>
      </c>
      <c r="F133">
        <v>0</v>
      </c>
      <c r="G133">
        <v>0</v>
      </c>
      <c r="H133" t="s">
        <v>550</v>
      </c>
      <c r="I133" t="s">
        <v>1688</v>
      </c>
      <c r="J133" t="s">
        <v>1689</v>
      </c>
      <c r="K133" t="s">
        <v>1652</v>
      </c>
      <c r="L133" t="s">
        <v>861</v>
      </c>
      <c r="M133" t="s">
        <v>862</v>
      </c>
      <c r="N133" t="s">
        <v>1693</v>
      </c>
      <c r="R133" t="s">
        <v>1693</v>
      </c>
      <c r="U133" t="s">
        <v>549</v>
      </c>
      <c r="V133" t="s">
        <v>1693</v>
      </c>
      <c r="W133" t="s">
        <v>1693</v>
      </c>
      <c r="X133" t="s">
        <v>1693</v>
      </c>
      <c r="AL133" t="s">
        <v>1694</v>
      </c>
      <c r="AM133" t="s">
        <v>551</v>
      </c>
      <c r="AW133" t="s">
        <v>1693</v>
      </c>
      <c r="BY133" t="s">
        <v>1693</v>
      </c>
      <c r="CC133" t="s">
        <v>1696</v>
      </c>
      <c r="CE133" t="s">
        <v>1622</v>
      </c>
      <c r="CF133" s="1">
        <v>40583</v>
      </c>
      <c r="DR133" s="1">
        <v>41187</v>
      </c>
      <c r="DS133" t="s">
        <v>985</v>
      </c>
      <c r="DT133" t="s">
        <v>1697</v>
      </c>
      <c r="DU133" s="1">
        <v>41157</v>
      </c>
      <c r="DV133">
        <v>0</v>
      </c>
      <c r="DW133">
        <v>0</v>
      </c>
      <c r="DY133">
        <v>0</v>
      </c>
      <c r="DZ133">
        <v>0</v>
      </c>
      <c r="EB133">
        <v>0</v>
      </c>
      <c r="EC133">
        <v>0</v>
      </c>
      <c r="EE133">
        <v>0</v>
      </c>
      <c r="EF133">
        <v>0</v>
      </c>
      <c r="EH133" t="s">
        <v>1693</v>
      </c>
      <c r="EI133" s="2">
        <v>41038.870092592595</v>
      </c>
      <c r="EQ133" t="s">
        <v>1693</v>
      </c>
      <c r="ES133" t="s">
        <v>1693</v>
      </c>
      <c r="ET133" s="3">
        <v>0.79166666666666663</v>
      </c>
      <c r="EU133" s="3">
        <v>0.89583333333333337</v>
      </c>
      <c r="EV133" t="s">
        <v>552</v>
      </c>
      <c r="EW133" t="s">
        <v>553</v>
      </c>
      <c r="EX133">
        <v>256837550</v>
      </c>
      <c r="EY133" t="s">
        <v>555</v>
      </c>
    </row>
    <row r="134" spans="1:156">
      <c r="A134">
        <v>306</v>
      </c>
      <c r="B134" s="7" t="s">
        <v>513</v>
      </c>
      <c r="C134" t="s">
        <v>543</v>
      </c>
      <c r="D134" t="s">
        <v>514</v>
      </c>
      <c r="E134">
        <v>0</v>
      </c>
      <c r="F134">
        <v>11</v>
      </c>
      <c r="G134">
        <v>10</v>
      </c>
      <c r="H134" t="s">
        <v>481</v>
      </c>
      <c r="I134" t="s">
        <v>1618</v>
      </c>
      <c r="J134" t="s">
        <v>1689</v>
      </c>
      <c r="K134" t="s">
        <v>1652</v>
      </c>
      <c r="L134" t="s">
        <v>587</v>
      </c>
      <c r="M134" t="s">
        <v>588</v>
      </c>
      <c r="N134" t="s">
        <v>1693</v>
      </c>
      <c r="S134" t="s">
        <v>1693</v>
      </c>
      <c r="T134" t="s">
        <v>1693</v>
      </c>
      <c r="U134" t="s">
        <v>514</v>
      </c>
      <c r="AL134" t="s">
        <v>1694</v>
      </c>
      <c r="AM134" t="s">
        <v>482</v>
      </c>
      <c r="AW134" t="s">
        <v>1693</v>
      </c>
      <c r="BO134" t="s">
        <v>1693</v>
      </c>
      <c r="CC134" t="s">
        <v>1696</v>
      </c>
      <c r="CE134" t="s">
        <v>1622</v>
      </c>
      <c r="CF134" t="s">
        <v>819</v>
      </c>
      <c r="DR134" t="s">
        <v>543</v>
      </c>
      <c r="DS134">
        <v>0</v>
      </c>
      <c r="DT134">
        <v>0</v>
      </c>
      <c r="DV134">
        <v>0</v>
      </c>
      <c r="DW134">
        <v>0</v>
      </c>
      <c r="DY134">
        <v>0</v>
      </c>
      <c r="DZ134">
        <v>0</v>
      </c>
      <c r="EB134">
        <v>0</v>
      </c>
      <c r="EC134">
        <v>0</v>
      </c>
      <c r="EE134">
        <v>0</v>
      </c>
      <c r="EF134">
        <v>0</v>
      </c>
      <c r="EH134" t="s">
        <v>1693</v>
      </c>
      <c r="EI134" s="2">
        <v>41040.423576388886</v>
      </c>
      <c r="EO134" t="s">
        <v>1693</v>
      </c>
      <c r="ET134" s="3">
        <v>0.3888888888888889</v>
      </c>
      <c r="EU134" s="3">
        <v>0.79166666666666663</v>
      </c>
      <c r="EV134" t="s">
        <v>590</v>
      </c>
      <c r="EW134" t="s">
        <v>483</v>
      </c>
      <c r="EX134" t="s">
        <v>592</v>
      </c>
      <c r="EY134" t="s">
        <v>555</v>
      </c>
    </row>
    <row r="135" spans="1:156">
      <c r="A135">
        <v>308</v>
      </c>
      <c r="B135" s="7" t="s">
        <v>484</v>
      </c>
      <c r="C135" t="s">
        <v>543</v>
      </c>
      <c r="D135" t="s">
        <v>485</v>
      </c>
      <c r="E135">
        <v>8</v>
      </c>
      <c r="F135">
        <v>2</v>
      </c>
      <c r="G135">
        <v>300</v>
      </c>
      <c r="H135" t="s">
        <v>520</v>
      </c>
      <c r="I135" t="s">
        <v>1688</v>
      </c>
      <c r="J135" t="s">
        <v>1689</v>
      </c>
      <c r="K135" t="s">
        <v>1690</v>
      </c>
      <c r="L135" t="s">
        <v>1577</v>
      </c>
      <c r="M135" t="s">
        <v>1578</v>
      </c>
      <c r="O135" t="s">
        <v>1693</v>
      </c>
      <c r="S135" t="s">
        <v>1693</v>
      </c>
      <c r="T135" t="s">
        <v>1693</v>
      </c>
      <c r="U135" t="s">
        <v>485</v>
      </c>
      <c r="X135" t="s">
        <v>1693</v>
      </c>
      <c r="AA135" t="s">
        <v>1693</v>
      </c>
      <c r="AL135" t="s">
        <v>1694</v>
      </c>
      <c r="AM135" t="s">
        <v>521</v>
      </c>
      <c r="CC135" t="s">
        <v>1696</v>
      </c>
      <c r="CE135" t="s">
        <v>1666</v>
      </c>
      <c r="CF135" t="s">
        <v>1074</v>
      </c>
      <c r="CG135" t="s">
        <v>1693</v>
      </c>
      <c r="CJ135" t="s">
        <v>1693</v>
      </c>
      <c r="CM135" t="s">
        <v>1693</v>
      </c>
      <c r="DR135" t="s">
        <v>543</v>
      </c>
      <c r="DS135" t="s">
        <v>1696</v>
      </c>
      <c r="DT135" t="s">
        <v>1666</v>
      </c>
      <c r="DU135" t="s">
        <v>718</v>
      </c>
      <c r="DV135" t="s">
        <v>1696</v>
      </c>
      <c r="DW135" t="s">
        <v>1666</v>
      </c>
      <c r="DX135" s="1">
        <v>41157</v>
      </c>
      <c r="DY135">
        <v>0</v>
      </c>
      <c r="DZ135">
        <v>0</v>
      </c>
      <c r="EB135">
        <v>0</v>
      </c>
      <c r="EC135">
        <v>0</v>
      </c>
      <c r="EE135">
        <v>0</v>
      </c>
      <c r="EF135">
        <v>0</v>
      </c>
      <c r="EI135" s="2">
        <v>41043.014537037037</v>
      </c>
      <c r="EJ135" t="s">
        <v>1693</v>
      </c>
      <c r="EO135" t="s">
        <v>1693</v>
      </c>
      <c r="ET135" s="3">
        <v>0.29166666666666669</v>
      </c>
      <c r="EU135" s="3">
        <v>0.70833333333333337</v>
      </c>
      <c r="EV135" t="s">
        <v>522</v>
      </c>
      <c r="EW135" t="s">
        <v>523</v>
      </c>
      <c r="EX135" t="s">
        <v>524</v>
      </c>
      <c r="EY135" t="s">
        <v>555</v>
      </c>
    </row>
    <row r="136" spans="1:156">
      <c r="A136">
        <v>309</v>
      </c>
      <c r="B136" s="7" t="s">
        <v>525</v>
      </c>
      <c r="C136" t="s">
        <v>594</v>
      </c>
      <c r="D136" t="s">
        <v>595</v>
      </c>
      <c r="E136">
        <v>8</v>
      </c>
      <c r="F136">
        <v>0</v>
      </c>
      <c r="G136">
        <v>200</v>
      </c>
      <c r="H136" t="s">
        <v>526</v>
      </c>
      <c r="I136" t="s">
        <v>1688</v>
      </c>
      <c r="J136" t="s">
        <v>1689</v>
      </c>
      <c r="K136" t="s">
        <v>1530</v>
      </c>
      <c r="L136" t="s">
        <v>1051</v>
      </c>
      <c r="M136" t="s">
        <v>1052</v>
      </c>
      <c r="Q136" t="s">
        <v>1693</v>
      </c>
      <c r="S136" t="s">
        <v>1693</v>
      </c>
      <c r="T136" t="s">
        <v>1693</v>
      </c>
      <c r="U136" t="s">
        <v>595</v>
      </c>
      <c r="X136" t="s">
        <v>1693</v>
      </c>
      <c r="AL136" t="s">
        <v>1694</v>
      </c>
      <c r="AM136" t="s">
        <v>527</v>
      </c>
      <c r="BS136" t="s">
        <v>1693</v>
      </c>
      <c r="CC136" t="s">
        <v>1696</v>
      </c>
      <c r="CE136" t="s">
        <v>993</v>
      </c>
      <c r="CF136" s="1">
        <v>40797</v>
      </c>
      <c r="DH136" t="s">
        <v>1693</v>
      </c>
      <c r="DR136" t="s">
        <v>594</v>
      </c>
      <c r="DS136" t="s">
        <v>1696</v>
      </c>
      <c r="DT136" t="s">
        <v>1666</v>
      </c>
      <c r="DU136" t="s">
        <v>1350</v>
      </c>
      <c r="DV136">
        <v>0</v>
      </c>
      <c r="DW136">
        <v>0</v>
      </c>
      <c r="DY136">
        <v>0</v>
      </c>
      <c r="DZ136">
        <v>0</v>
      </c>
      <c r="EB136">
        <v>0</v>
      </c>
      <c r="EC136">
        <v>0</v>
      </c>
      <c r="EE136">
        <v>0</v>
      </c>
      <c r="EF136">
        <v>0</v>
      </c>
      <c r="EH136" t="s">
        <v>1693</v>
      </c>
      <c r="EI136" s="2">
        <v>41044.01971064815</v>
      </c>
      <c r="EK136" t="s">
        <v>1693</v>
      </c>
      <c r="EO136" t="s">
        <v>1693</v>
      </c>
      <c r="ET136" s="3">
        <v>0.35416666666666669</v>
      </c>
      <c r="EU136" s="3">
        <v>0.75</v>
      </c>
      <c r="EV136" t="s">
        <v>559</v>
      </c>
      <c r="EW136" t="s">
        <v>528</v>
      </c>
      <c r="EX136">
        <v>2.5610798191262499E+17</v>
      </c>
      <c r="EY136" t="s">
        <v>555</v>
      </c>
    </row>
    <row r="137" spans="1:156">
      <c r="A137">
        <v>310</v>
      </c>
      <c r="B137" s="7" t="s">
        <v>761</v>
      </c>
      <c r="C137" t="s">
        <v>1279</v>
      </c>
      <c r="D137" t="s">
        <v>529</v>
      </c>
      <c r="E137">
        <v>6</v>
      </c>
      <c r="F137">
        <v>4</v>
      </c>
      <c r="G137">
        <v>800</v>
      </c>
      <c r="H137" t="s">
        <v>457</v>
      </c>
      <c r="I137" t="s">
        <v>1618</v>
      </c>
      <c r="J137" t="s">
        <v>1689</v>
      </c>
      <c r="K137" t="s">
        <v>1652</v>
      </c>
      <c r="L137" t="s">
        <v>755</v>
      </c>
      <c r="M137" t="s">
        <v>756</v>
      </c>
      <c r="S137" t="s">
        <v>1693</v>
      </c>
      <c r="U137" t="s">
        <v>529</v>
      </c>
      <c r="X137" t="s">
        <v>1693</v>
      </c>
      <c r="AA137" t="s">
        <v>1693</v>
      </c>
      <c r="AL137" t="s">
        <v>1694</v>
      </c>
      <c r="AM137" t="s">
        <v>458</v>
      </c>
      <c r="CC137" t="s">
        <v>1696</v>
      </c>
      <c r="CD137" t="s">
        <v>459</v>
      </c>
      <c r="CE137" t="s">
        <v>1666</v>
      </c>
      <c r="CF137" t="s">
        <v>1484</v>
      </c>
      <c r="CP137" t="s">
        <v>1693</v>
      </c>
      <c r="CS137" t="s">
        <v>1693</v>
      </c>
      <c r="CY137" t="s">
        <v>1693</v>
      </c>
      <c r="DE137" t="s">
        <v>1693</v>
      </c>
      <c r="DH137" t="s">
        <v>1693</v>
      </c>
      <c r="DR137" t="s">
        <v>748</v>
      </c>
      <c r="DS137" t="s">
        <v>1696</v>
      </c>
      <c r="DT137" t="s">
        <v>1666</v>
      </c>
      <c r="DU137" t="s">
        <v>1556</v>
      </c>
      <c r="DV137" t="s">
        <v>1696</v>
      </c>
      <c r="DW137" t="s">
        <v>1666</v>
      </c>
      <c r="DX137" t="s">
        <v>1484</v>
      </c>
      <c r="DY137" t="s">
        <v>1696</v>
      </c>
      <c r="DZ137" t="s">
        <v>1666</v>
      </c>
      <c r="EA137" t="s">
        <v>1571</v>
      </c>
      <c r="EB137" t="s">
        <v>1696</v>
      </c>
      <c r="EC137" t="s">
        <v>1666</v>
      </c>
      <c r="ED137" t="s">
        <v>1509</v>
      </c>
      <c r="EE137">
        <v>0</v>
      </c>
      <c r="EF137">
        <v>0</v>
      </c>
      <c r="EI137" s="2">
        <v>41045.045034722221</v>
      </c>
      <c r="EO137" t="s">
        <v>1693</v>
      </c>
      <c r="ET137" s="3">
        <v>0.35416666666666669</v>
      </c>
      <c r="EU137" s="3">
        <v>0.79166666666666663</v>
      </c>
      <c r="EV137" t="s">
        <v>460</v>
      </c>
      <c r="EW137" t="s">
        <v>461</v>
      </c>
      <c r="EX137" t="s">
        <v>462</v>
      </c>
      <c r="EY137" t="s">
        <v>555</v>
      </c>
    </row>
    <row r="138" spans="1:156">
      <c r="A138">
        <v>311</v>
      </c>
      <c r="B138" s="7" t="s">
        <v>561</v>
      </c>
      <c r="C138" s="1">
        <v>41218</v>
      </c>
      <c r="D138" t="s">
        <v>562</v>
      </c>
      <c r="E138">
        <v>6</v>
      </c>
      <c r="F138">
        <v>2</v>
      </c>
      <c r="G138">
        <v>0</v>
      </c>
      <c r="H138" t="s">
        <v>515</v>
      </c>
      <c r="I138" t="s">
        <v>1688</v>
      </c>
      <c r="J138" t="s">
        <v>1689</v>
      </c>
      <c r="K138" t="s">
        <v>1530</v>
      </c>
      <c r="L138" t="s">
        <v>1506</v>
      </c>
      <c r="M138" t="s">
        <v>1507</v>
      </c>
      <c r="N138" t="s">
        <v>1693</v>
      </c>
      <c r="O138" t="s">
        <v>1693</v>
      </c>
      <c r="P138" t="s">
        <v>1693</v>
      </c>
      <c r="S138" t="s">
        <v>1693</v>
      </c>
      <c r="U138" t="s">
        <v>562</v>
      </c>
      <c r="V138" t="s">
        <v>1693</v>
      </c>
      <c r="W138" t="s">
        <v>1693</v>
      </c>
      <c r="X138" t="s">
        <v>1693</v>
      </c>
      <c r="Z138" t="s">
        <v>1693</v>
      </c>
      <c r="AA138" t="s">
        <v>1693</v>
      </c>
      <c r="AE138" t="s">
        <v>1693</v>
      </c>
      <c r="AF138" t="s">
        <v>1693</v>
      </c>
      <c r="AG138" t="s">
        <v>1693</v>
      </c>
      <c r="AH138" t="s">
        <v>1693</v>
      </c>
      <c r="AL138" t="s">
        <v>1694</v>
      </c>
      <c r="AM138" t="s">
        <v>1508</v>
      </c>
      <c r="BU138" t="s">
        <v>1693</v>
      </c>
      <c r="CC138" t="s">
        <v>1696</v>
      </c>
      <c r="CD138" t="s">
        <v>463</v>
      </c>
      <c r="CE138" t="s">
        <v>993</v>
      </c>
      <c r="CF138" s="1">
        <v>41000</v>
      </c>
      <c r="CU138" t="s">
        <v>1693</v>
      </c>
      <c r="DR138" s="1">
        <v>41218</v>
      </c>
      <c r="DS138" t="s">
        <v>1696</v>
      </c>
      <c r="DT138" t="s">
        <v>1666</v>
      </c>
      <c r="DU138" s="1">
        <v>41126</v>
      </c>
      <c r="DV138">
        <v>0</v>
      </c>
      <c r="DW138">
        <v>0</v>
      </c>
      <c r="DY138">
        <v>0</v>
      </c>
      <c r="DZ138">
        <v>0</v>
      </c>
      <c r="EB138">
        <v>0</v>
      </c>
      <c r="EC138">
        <v>0</v>
      </c>
      <c r="EE138">
        <v>0</v>
      </c>
      <c r="EF138">
        <v>0</v>
      </c>
      <c r="EH138" t="s">
        <v>1693</v>
      </c>
      <c r="EI138" s="2">
        <v>41046.957870370374</v>
      </c>
      <c r="EK138" t="s">
        <v>1693</v>
      </c>
      <c r="EO138" t="s">
        <v>1693</v>
      </c>
      <c r="ET138" s="3">
        <v>0.39583333333333331</v>
      </c>
      <c r="EU138" s="3">
        <v>0.70833333333333337</v>
      </c>
      <c r="EV138" t="s">
        <v>1510</v>
      </c>
      <c r="EW138" t="s">
        <v>516</v>
      </c>
      <c r="EX138" t="s">
        <v>517</v>
      </c>
      <c r="EY138" t="s">
        <v>555</v>
      </c>
    </row>
    <row r="139" spans="1:156">
      <c r="A139">
        <v>315</v>
      </c>
      <c r="B139" s="7" t="s">
        <v>1597</v>
      </c>
      <c r="C139" s="1">
        <v>41157</v>
      </c>
      <c r="D139" t="s">
        <v>437</v>
      </c>
      <c r="E139">
        <v>12</v>
      </c>
      <c r="F139">
        <v>5</v>
      </c>
      <c r="G139">
        <v>1572</v>
      </c>
      <c r="H139" t="s">
        <v>1667</v>
      </c>
      <c r="I139" t="s">
        <v>1618</v>
      </c>
      <c r="J139" t="s">
        <v>1689</v>
      </c>
      <c r="K139" t="s">
        <v>1690</v>
      </c>
      <c r="L139" t="s">
        <v>1669</v>
      </c>
      <c r="M139" t="s">
        <v>1670</v>
      </c>
      <c r="Q139" t="s">
        <v>1693</v>
      </c>
      <c r="U139" t="s">
        <v>437</v>
      </c>
      <c r="X139" t="s">
        <v>1693</v>
      </c>
      <c r="AL139" t="s">
        <v>1694</v>
      </c>
      <c r="AM139" t="s">
        <v>438</v>
      </c>
      <c r="AV139" t="s">
        <v>1693</v>
      </c>
      <c r="BG139" t="s">
        <v>1693</v>
      </c>
      <c r="CC139" t="s">
        <v>1696</v>
      </c>
      <c r="CE139" t="s">
        <v>1622</v>
      </c>
      <c r="CF139" t="s">
        <v>1705</v>
      </c>
      <c r="CQ139" t="s">
        <v>1693</v>
      </c>
      <c r="CT139" t="s">
        <v>1693</v>
      </c>
      <c r="CW139" t="s">
        <v>1693</v>
      </c>
      <c r="CZ139" t="s">
        <v>1693</v>
      </c>
      <c r="DI139" t="s">
        <v>1693</v>
      </c>
      <c r="DL139" t="s">
        <v>1693</v>
      </c>
      <c r="DO139" t="s">
        <v>1693</v>
      </c>
      <c r="DR139" s="1">
        <v>41157</v>
      </c>
      <c r="DS139" t="s">
        <v>1696</v>
      </c>
      <c r="DT139" t="s">
        <v>1666</v>
      </c>
      <c r="DU139" t="s">
        <v>1571</v>
      </c>
      <c r="DV139" t="s">
        <v>1696</v>
      </c>
      <c r="DW139" t="s">
        <v>1666</v>
      </c>
      <c r="DX139" t="s">
        <v>1484</v>
      </c>
      <c r="DY139" t="s">
        <v>1696</v>
      </c>
      <c r="DZ139" t="s">
        <v>1666</v>
      </c>
      <c r="EA139" t="s">
        <v>1484</v>
      </c>
      <c r="EB139" t="s">
        <v>1696</v>
      </c>
      <c r="EC139" t="s">
        <v>1666</v>
      </c>
      <c r="ED139" t="s">
        <v>1509</v>
      </c>
      <c r="EE139" t="s">
        <v>1696</v>
      </c>
      <c r="EF139" t="s">
        <v>1697</v>
      </c>
      <c r="EG139" t="s">
        <v>1684</v>
      </c>
      <c r="EI139" s="2">
        <v>41051.444849537038</v>
      </c>
      <c r="EO139" t="s">
        <v>1693</v>
      </c>
      <c r="ET139" s="3">
        <v>0.25</v>
      </c>
      <c r="EU139" s="3">
        <v>0.875</v>
      </c>
      <c r="EV139" t="s">
        <v>1706</v>
      </c>
      <c r="EX139">
        <v>918693858</v>
      </c>
      <c r="EY139" t="s">
        <v>555</v>
      </c>
      <c r="EZ139" t="s">
        <v>98</v>
      </c>
    </row>
    <row r="140" spans="1:156">
      <c r="A140">
        <v>316</v>
      </c>
      <c r="B140" s="7" t="s">
        <v>100</v>
      </c>
      <c r="C140" t="s">
        <v>1383</v>
      </c>
      <c r="D140" t="s">
        <v>439</v>
      </c>
      <c r="E140">
        <v>0</v>
      </c>
      <c r="F140">
        <v>20</v>
      </c>
      <c r="G140">
        <v>0</v>
      </c>
      <c r="H140" t="s">
        <v>440</v>
      </c>
      <c r="I140" t="s">
        <v>1688</v>
      </c>
      <c r="J140" t="s">
        <v>1689</v>
      </c>
      <c r="K140" t="s">
        <v>1652</v>
      </c>
      <c r="L140" t="s">
        <v>1691</v>
      </c>
      <c r="M140" t="s">
        <v>1692</v>
      </c>
      <c r="S140" t="s">
        <v>1693</v>
      </c>
      <c r="T140" t="s">
        <v>1693</v>
      </c>
      <c r="U140" t="s">
        <v>439</v>
      </c>
      <c r="X140" t="s">
        <v>1693</v>
      </c>
      <c r="Y140" t="s">
        <v>1693</v>
      </c>
      <c r="AL140" t="s">
        <v>1664</v>
      </c>
      <c r="AM140" t="s">
        <v>441</v>
      </c>
      <c r="CC140" t="s">
        <v>1696</v>
      </c>
      <c r="CE140" t="s">
        <v>1666</v>
      </c>
      <c r="CF140" s="1">
        <v>41187</v>
      </c>
      <c r="DB140" t="s">
        <v>1693</v>
      </c>
      <c r="DR140" t="s">
        <v>1383</v>
      </c>
      <c r="DS140">
        <v>0</v>
      </c>
      <c r="DT140">
        <v>0</v>
      </c>
      <c r="DV140">
        <v>0</v>
      </c>
      <c r="DW140">
        <v>0</v>
      </c>
      <c r="DY140">
        <v>0</v>
      </c>
      <c r="DZ140">
        <v>0</v>
      </c>
      <c r="EB140">
        <v>0</v>
      </c>
      <c r="EC140">
        <v>0</v>
      </c>
      <c r="EE140">
        <v>0</v>
      </c>
      <c r="EF140">
        <v>0</v>
      </c>
      <c r="EI140" s="2">
        <v>41052.908761574072</v>
      </c>
      <c r="EQ140" t="s">
        <v>1693</v>
      </c>
      <c r="ET140" s="3">
        <v>0.89583333333333337</v>
      </c>
      <c r="EU140" s="3">
        <v>0.95833333333333337</v>
      </c>
      <c r="EV140" t="s">
        <v>442</v>
      </c>
      <c r="EX140" t="s">
        <v>443</v>
      </c>
      <c r="EY140" t="s">
        <v>555</v>
      </c>
    </row>
    <row r="141" spans="1:156">
      <c r="A141">
        <v>318</v>
      </c>
      <c r="B141" s="8" t="s">
        <v>494</v>
      </c>
      <c r="C141" s="1">
        <v>40914</v>
      </c>
      <c r="D141" t="s">
        <v>495</v>
      </c>
      <c r="E141">
        <v>0</v>
      </c>
      <c r="F141">
        <v>0</v>
      </c>
      <c r="G141">
        <v>0</v>
      </c>
      <c r="H141" t="s">
        <v>406</v>
      </c>
      <c r="I141" t="s">
        <v>1688</v>
      </c>
      <c r="J141" t="s">
        <v>1661</v>
      </c>
      <c r="K141" t="s">
        <v>1530</v>
      </c>
      <c r="L141" t="s">
        <v>407</v>
      </c>
      <c r="M141" t="s">
        <v>408</v>
      </c>
      <c r="S141" t="s">
        <v>1693</v>
      </c>
      <c r="T141" t="s">
        <v>1693</v>
      </c>
      <c r="U141" t="s">
        <v>495</v>
      </c>
      <c r="Y141" t="s">
        <v>1693</v>
      </c>
      <c r="AL141" t="s">
        <v>1664</v>
      </c>
      <c r="AM141" t="s">
        <v>409</v>
      </c>
      <c r="CC141" t="s">
        <v>1696</v>
      </c>
      <c r="CD141" t="s">
        <v>410</v>
      </c>
      <c r="CE141" t="s">
        <v>1666</v>
      </c>
      <c r="CF141" t="s">
        <v>543</v>
      </c>
      <c r="DR141" s="1">
        <v>40914</v>
      </c>
      <c r="DS141">
        <v>0</v>
      </c>
      <c r="DT141">
        <v>0</v>
      </c>
      <c r="DV141">
        <v>0</v>
      </c>
      <c r="DW141">
        <v>0</v>
      </c>
      <c r="DY141">
        <v>0</v>
      </c>
      <c r="DZ141">
        <v>0</v>
      </c>
      <c r="EB141">
        <v>0</v>
      </c>
      <c r="EC141">
        <v>0</v>
      </c>
      <c r="EE141">
        <v>0</v>
      </c>
      <c r="EF141">
        <v>0</v>
      </c>
      <c r="EI141" s="2">
        <v>41058.462291666663</v>
      </c>
      <c r="EQ141" t="s">
        <v>1693</v>
      </c>
      <c r="ET141" s="3">
        <v>0.83333333333333337</v>
      </c>
      <c r="EU141" s="3">
        <v>0.99305555555555547</v>
      </c>
      <c r="EV141" t="s">
        <v>411</v>
      </c>
      <c r="EX141" t="s">
        <v>412</v>
      </c>
      <c r="EY141" s="13" t="s">
        <v>556</v>
      </c>
      <c r="EZ141" s="18" t="s">
        <v>27</v>
      </c>
    </row>
    <row r="142" spans="1:156">
      <c r="A142">
        <v>319</v>
      </c>
      <c r="B142" s="7" t="s">
        <v>413</v>
      </c>
      <c r="C142" s="1">
        <v>41035</v>
      </c>
      <c r="D142" t="s">
        <v>414</v>
      </c>
      <c r="E142">
        <v>6</v>
      </c>
      <c r="F142">
        <v>6</v>
      </c>
      <c r="G142">
        <v>325</v>
      </c>
      <c r="H142" t="s">
        <v>415</v>
      </c>
      <c r="I142" t="s">
        <v>1688</v>
      </c>
      <c r="J142" t="s">
        <v>1689</v>
      </c>
      <c r="K142" t="s">
        <v>1652</v>
      </c>
      <c r="L142" t="s">
        <v>1188</v>
      </c>
      <c r="M142" t="s">
        <v>1189</v>
      </c>
      <c r="U142" t="s">
        <v>414</v>
      </c>
      <c r="V142" t="s">
        <v>1693</v>
      </c>
      <c r="Y142" t="s">
        <v>1693</v>
      </c>
      <c r="Z142" t="s">
        <v>1693</v>
      </c>
      <c r="AA142" t="s">
        <v>1693</v>
      </c>
      <c r="AL142" t="s">
        <v>1694</v>
      </c>
      <c r="AM142" t="s">
        <v>1188</v>
      </c>
      <c r="CC142" t="s">
        <v>1696</v>
      </c>
      <c r="CD142" t="s">
        <v>416</v>
      </c>
      <c r="CE142" t="s">
        <v>1666</v>
      </c>
      <c r="CF142" t="s">
        <v>1074</v>
      </c>
      <c r="CH142" t="s">
        <v>1693</v>
      </c>
      <c r="CK142" t="s">
        <v>1693</v>
      </c>
      <c r="CN142" t="s">
        <v>1693</v>
      </c>
      <c r="DR142" s="1">
        <v>41035</v>
      </c>
      <c r="DS142" t="s">
        <v>1696</v>
      </c>
      <c r="DT142" t="s">
        <v>1666</v>
      </c>
      <c r="DU142" t="s">
        <v>1078</v>
      </c>
      <c r="DV142" t="s">
        <v>1696</v>
      </c>
      <c r="DW142" t="s">
        <v>1666</v>
      </c>
      <c r="DX142" t="s">
        <v>1078</v>
      </c>
      <c r="DY142">
        <v>0</v>
      </c>
      <c r="DZ142">
        <v>0</v>
      </c>
      <c r="EB142">
        <v>0</v>
      </c>
      <c r="EC142">
        <v>0</v>
      </c>
      <c r="EE142">
        <v>0</v>
      </c>
      <c r="EF142">
        <v>0</v>
      </c>
      <c r="EI142" s="2">
        <v>41058.472361111111</v>
      </c>
      <c r="EO142" t="s">
        <v>1693</v>
      </c>
      <c r="ET142" s="3">
        <v>0.35416666666666669</v>
      </c>
      <c r="EU142" s="3">
        <v>0.83333333333333337</v>
      </c>
      <c r="EV142" t="s">
        <v>1190</v>
      </c>
      <c r="EW142" t="s">
        <v>417</v>
      </c>
      <c r="EX142" t="s">
        <v>1189</v>
      </c>
      <c r="EY142" t="s">
        <v>555</v>
      </c>
    </row>
    <row r="143" spans="1:156">
      <c r="A143">
        <v>320</v>
      </c>
      <c r="B143" s="7" t="s">
        <v>418</v>
      </c>
      <c r="C143" s="1">
        <v>41005</v>
      </c>
      <c r="D143" t="s">
        <v>419</v>
      </c>
      <c r="E143">
        <v>5</v>
      </c>
      <c r="F143">
        <v>5</v>
      </c>
      <c r="G143">
        <v>100</v>
      </c>
      <c r="H143" t="s">
        <v>420</v>
      </c>
      <c r="I143" t="s">
        <v>1618</v>
      </c>
      <c r="J143" t="s">
        <v>1661</v>
      </c>
      <c r="K143" t="s">
        <v>1530</v>
      </c>
      <c r="L143" t="s">
        <v>1506</v>
      </c>
      <c r="M143" t="s">
        <v>1507</v>
      </c>
      <c r="N143" t="s">
        <v>1693</v>
      </c>
      <c r="P143" t="s">
        <v>1693</v>
      </c>
      <c r="Q143" t="s">
        <v>1693</v>
      </c>
      <c r="S143" t="s">
        <v>1693</v>
      </c>
      <c r="U143" t="s">
        <v>419</v>
      </c>
      <c r="Z143" t="s">
        <v>1693</v>
      </c>
      <c r="AA143" t="s">
        <v>1693</v>
      </c>
      <c r="AL143" t="s">
        <v>1664</v>
      </c>
      <c r="AM143" t="s">
        <v>465</v>
      </c>
      <c r="BU143" t="s">
        <v>1693</v>
      </c>
      <c r="CC143" t="s">
        <v>1696</v>
      </c>
      <c r="CE143" t="s">
        <v>993</v>
      </c>
      <c r="CF143" t="s">
        <v>773</v>
      </c>
      <c r="DR143" s="1">
        <v>41127</v>
      </c>
      <c r="DS143">
        <v>0</v>
      </c>
      <c r="DT143">
        <v>0</v>
      </c>
      <c r="DV143">
        <v>0</v>
      </c>
      <c r="DW143">
        <v>0</v>
      </c>
      <c r="DY143">
        <v>0</v>
      </c>
      <c r="DZ143">
        <v>0</v>
      </c>
      <c r="EB143">
        <v>0</v>
      </c>
      <c r="EC143">
        <v>0</v>
      </c>
      <c r="EE143">
        <v>0</v>
      </c>
      <c r="EF143">
        <v>0</v>
      </c>
      <c r="EI143" s="2">
        <v>41060.6171412037</v>
      </c>
      <c r="EK143" t="s">
        <v>1693</v>
      </c>
      <c r="EQ143" t="s">
        <v>1693</v>
      </c>
      <c r="ET143" s="3">
        <v>0.35416666666666669</v>
      </c>
      <c r="EU143" s="3">
        <v>0.77083333333333337</v>
      </c>
      <c r="EV143" t="s">
        <v>466</v>
      </c>
      <c r="EX143" t="s">
        <v>467</v>
      </c>
      <c r="EY143" t="s">
        <v>555</v>
      </c>
    </row>
    <row r="144" spans="1:156">
      <c r="A144">
        <v>321</v>
      </c>
      <c r="B144" s="7" t="s">
        <v>468</v>
      </c>
      <c r="C144" s="1">
        <v>41005</v>
      </c>
      <c r="D144" t="s">
        <v>419</v>
      </c>
      <c r="E144">
        <v>0</v>
      </c>
      <c r="F144">
        <v>10</v>
      </c>
      <c r="G144">
        <v>30</v>
      </c>
      <c r="H144" t="s">
        <v>420</v>
      </c>
      <c r="I144" t="s">
        <v>1618</v>
      </c>
      <c r="J144" t="s">
        <v>1661</v>
      </c>
      <c r="K144" t="s">
        <v>1652</v>
      </c>
      <c r="L144" t="s">
        <v>1506</v>
      </c>
      <c r="M144" t="s">
        <v>1507</v>
      </c>
      <c r="P144" t="s">
        <v>1693</v>
      </c>
      <c r="Q144" t="s">
        <v>1693</v>
      </c>
      <c r="S144" t="s">
        <v>1693</v>
      </c>
      <c r="U144" t="s">
        <v>419</v>
      </c>
      <c r="AA144" t="s">
        <v>1693</v>
      </c>
      <c r="AL144" t="s">
        <v>1664</v>
      </c>
      <c r="AM144" t="s">
        <v>469</v>
      </c>
      <c r="BU144" t="s">
        <v>1693</v>
      </c>
      <c r="CC144" t="s">
        <v>1696</v>
      </c>
      <c r="CE144" t="s">
        <v>993</v>
      </c>
      <c r="CF144" t="s">
        <v>773</v>
      </c>
      <c r="DR144" s="1">
        <v>41127</v>
      </c>
      <c r="DS144">
        <v>0</v>
      </c>
      <c r="DT144">
        <v>0</v>
      </c>
      <c r="DV144">
        <v>0</v>
      </c>
      <c r="DW144">
        <v>0</v>
      </c>
      <c r="DY144">
        <v>0</v>
      </c>
      <c r="DZ144">
        <v>0</v>
      </c>
      <c r="EB144">
        <v>0</v>
      </c>
      <c r="EC144">
        <v>0</v>
      </c>
      <c r="EE144">
        <v>0</v>
      </c>
      <c r="EF144">
        <v>0</v>
      </c>
      <c r="EI144" s="2">
        <v>41060.625057870369</v>
      </c>
      <c r="EK144" t="s">
        <v>1693</v>
      </c>
      <c r="EQ144" t="s">
        <v>1693</v>
      </c>
      <c r="ET144" s="3">
        <v>0.35416666666666669</v>
      </c>
      <c r="EU144" s="3">
        <v>0.77083333333333337</v>
      </c>
      <c r="EV144" t="s">
        <v>470</v>
      </c>
      <c r="EX144" t="s">
        <v>471</v>
      </c>
      <c r="EY144" t="s">
        <v>555</v>
      </c>
    </row>
    <row r="145" spans="1:156">
      <c r="A145">
        <v>322</v>
      </c>
      <c r="B145" s="7" t="s">
        <v>472</v>
      </c>
      <c r="C145" s="1">
        <v>41127</v>
      </c>
      <c r="D145" t="s">
        <v>759</v>
      </c>
      <c r="E145">
        <v>3</v>
      </c>
      <c r="F145">
        <v>0</v>
      </c>
      <c r="G145">
        <v>0</v>
      </c>
      <c r="H145" t="s">
        <v>473</v>
      </c>
      <c r="I145" t="s">
        <v>1688</v>
      </c>
      <c r="J145" t="s">
        <v>1661</v>
      </c>
      <c r="K145" t="s">
        <v>1530</v>
      </c>
      <c r="L145" t="s">
        <v>474</v>
      </c>
      <c r="M145" t="s">
        <v>475</v>
      </c>
      <c r="N145" t="s">
        <v>1693</v>
      </c>
      <c r="P145" t="s">
        <v>1693</v>
      </c>
      <c r="Q145" t="s">
        <v>1693</v>
      </c>
      <c r="S145" t="s">
        <v>1693</v>
      </c>
      <c r="U145" t="s">
        <v>759</v>
      </c>
      <c r="V145" t="s">
        <v>1693</v>
      </c>
      <c r="X145" t="s">
        <v>1693</v>
      </c>
      <c r="Z145" t="s">
        <v>1693</v>
      </c>
      <c r="AA145" t="s">
        <v>1693</v>
      </c>
      <c r="AK145" t="s">
        <v>1693</v>
      </c>
      <c r="AL145" t="s">
        <v>1664</v>
      </c>
      <c r="AM145" t="s">
        <v>476</v>
      </c>
      <c r="BU145" t="s">
        <v>1693</v>
      </c>
      <c r="CC145" t="s">
        <v>1696</v>
      </c>
      <c r="CE145" t="s">
        <v>993</v>
      </c>
      <c r="CF145" t="s">
        <v>773</v>
      </c>
      <c r="DR145" s="1">
        <v>41127</v>
      </c>
      <c r="DS145">
        <v>0</v>
      </c>
      <c r="DT145">
        <v>0</v>
      </c>
      <c r="DV145">
        <v>0</v>
      </c>
      <c r="DW145">
        <v>0</v>
      </c>
      <c r="DY145">
        <v>0</v>
      </c>
      <c r="DZ145">
        <v>0</v>
      </c>
      <c r="EB145">
        <v>0</v>
      </c>
      <c r="EC145">
        <v>0</v>
      </c>
      <c r="EE145">
        <v>0</v>
      </c>
      <c r="EF145">
        <v>0</v>
      </c>
      <c r="EI145" s="2">
        <v>41064.453333333331</v>
      </c>
      <c r="EK145" t="s">
        <v>1693</v>
      </c>
      <c r="EQ145" t="s">
        <v>1693</v>
      </c>
      <c r="ET145" s="3">
        <v>0.375</v>
      </c>
      <c r="EU145" s="3">
        <v>0.5625</v>
      </c>
      <c r="EV145" t="s">
        <v>477</v>
      </c>
      <c r="EX145" t="s">
        <v>478</v>
      </c>
      <c r="EY145" t="s">
        <v>555</v>
      </c>
    </row>
    <row r="146" spans="1:156">
      <c r="A146">
        <v>323</v>
      </c>
      <c r="B146" s="7" t="s">
        <v>479</v>
      </c>
      <c r="C146" s="1">
        <v>41127</v>
      </c>
      <c r="D146" t="s">
        <v>759</v>
      </c>
      <c r="E146">
        <v>2</v>
      </c>
      <c r="F146">
        <v>1</v>
      </c>
      <c r="G146">
        <v>0</v>
      </c>
      <c r="H146" t="s">
        <v>473</v>
      </c>
      <c r="I146" t="s">
        <v>1688</v>
      </c>
      <c r="J146" t="s">
        <v>1661</v>
      </c>
      <c r="K146" t="s">
        <v>1530</v>
      </c>
      <c r="L146" t="s">
        <v>474</v>
      </c>
      <c r="M146" t="s">
        <v>475</v>
      </c>
      <c r="N146" t="s">
        <v>1693</v>
      </c>
      <c r="P146" t="s">
        <v>1693</v>
      </c>
      <c r="Q146" t="s">
        <v>1693</v>
      </c>
      <c r="S146" t="s">
        <v>1693</v>
      </c>
      <c r="U146" t="s">
        <v>759</v>
      </c>
      <c r="V146" t="s">
        <v>1693</v>
      </c>
      <c r="W146" t="s">
        <v>1693</v>
      </c>
      <c r="Z146" t="s">
        <v>1693</v>
      </c>
      <c r="AA146" t="s">
        <v>1693</v>
      </c>
      <c r="AK146" t="s">
        <v>1693</v>
      </c>
      <c r="AL146" t="s">
        <v>1664</v>
      </c>
      <c r="AM146" t="s">
        <v>480</v>
      </c>
      <c r="BU146" t="s">
        <v>1693</v>
      </c>
      <c r="CC146" t="s">
        <v>1696</v>
      </c>
      <c r="CE146" t="s">
        <v>993</v>
      </c>
      <c r="CF146" t="s">
        <v>773</v>
      </c>
      <c r="DR146" s="1">
        <v>41127</v>
      </c>
      <c r="DS146">
        <v>0</v>
      </c>
      <c r="DT146">
        <v>0</v>
      </c>
      <c r="DV146">
        <v>0</v>
      </c>
      <c r="DW146">
        <v>0</v>
      </c>
      <c r="DY146">
        <v>0</v>
      </c>
      <c r="DZ146">
        <v>0</v>
      </c>
      <c r="EB146">
        <v>0</v>
      </c>
      <c r="EC146">
        <v>0</v>
      </c>
      <c r="EE146">
        <v>0</v>
      </c>
      <c r="EF146">
        <v>0</v>
      </c>
      <c r="EI146" s="2">
        <v>41064.461192129631</v>
      </c>
      <c r="EK146" t="s">
        <v>1693</v>
      </c>
      <c r="EQ146" t="s">
        <v>1693</v>
      </c>
      <c r="ET146" s="3">
        <v>0.375</v>
      </c>
      <c r="EU146" s="3">
        <v>0.5625</v>
      </c>
      <c r="EV146" t="s">
        <v>470</v>
      </c>
      <c r="EX146" t="s">
        <v>435</v>
      </c>
      <c r="EY146" t="s">
        <v>555</v>
      </c>
    </row>
    <row r="147" spans="1:156">
      <c r="A147">
        <v>324</v>
      </c>
      <c r="B147" s="7" t="s">
        <v>436</v>
      </c>
      <c r="C147" s="1">
        <v>41127</v>
      </c>
      <c r="D147" t="s">
        <v>759</v>
      </c>
      <c r="E147">
        <v>0</v>
      </c>
      <c r="F147">
        <v>3</v>
      </c>
      <c r="G147">
        <v>20</v>
      </c>
      <c r="H147" t="s">
        <v>473</v>
      </c>
      <c r="I147" t="s">
        <v>1688</v>
      </c>
      <c r="J147" t="s">
        <v>1661</v>
      </c>
      <c r="K147" t="s">
        <v>1678</v>
      </c>
      <c r="L147" t="s">
        <v>474</v>
      </c>
      <c r="M147" t="s">
        <v>475</v>
      </c>
      <c r="N147" t="s">
        <v>1693</v>
      </c>
      <c r="P147" t="s">
        <v>1693</v>
      </c>
      <c r="Q147" t="s">
        <v>1693</v>
      </c>
      <c r="S147" t="s">
        <v>1693</v>
      </c>
      <c r="U147" t="s">
        <v>759</v>
      </c>
      <c r="V147" t="s">
        <v>1693</v>
      </c>
      <c r="X147" t="s">
        <v>1693</v>
      </c>
      <c r="Z147" t="s">
        <v>1693</v>
      </c>
      <c r="AA147" t="s">
        <v>1693</v>
      </c>
      <c r="AK147" t="s">
        <v>1693</v>
      </c>
      <c r="AL147" t="s">
        <v>1664</v>
      </c>
      <c r="AM147" t="s">
        <v>432</v>
      </c>
      <c r="BU147" t="s">
        <v>1693</v>
      </c>
      <c r="CC147" t="s">
        <v>1696</v>
      </c>
      <c r="CE147" t="s">
        <v>993</v>
      </c>
      <c r="CF147" t="s">
        <v>773</v>
      </c>
      <c r="DR147" s="1">
        <v>41127</v>
      </c>
      <c r="DS147">
        <v>0</v>
      </c>
      <c r="DT147">
        <v>0</v>
      </c>
      <c r="DV147">
        <v>0</v>
      </c>
      <c r="DW147">
        <v>0</v>
      </c>
      <c r="DY147">
        <v>0</v>
      </c>
      <c r="DZ147">
        <v>0</v>
      </c>
      <c r="EB147">
        <v>0</v>
      </c>
      <c r="EC147">
        <v>0</v>
      </c>
      <c r="EE147">
        <v>0</v>
      </c>
      <c r="EF147">
        <v>0</v>
      </c>
      <c r="EI147" s="2">
        <v>41064.467187499999</v>
      </c>
      <c r="EK147" t="s">
        <v>1693</v>
      </c>
      <c r="EQ147" t="s">
        <v>1693</v>
      </c>
      <c r="ET147" s="3">
        <v>0.375</v>
      </c>
      <c r="EU147" s="3">
        <v>0.5</v>
      </c>
      <c r="EV147" t="s">
        <v>470</v>
      </c>
      <c r="EX147" t="s">
        <v>433</v>
      </c>
      <c r="EY147" t="s">
        <v>555</v>
      </c>
    </row>
    <row r="148" spans="1:156">
      <c r="A148">
        <v>325</v>
      </c>
      <c r="B148" s="8" t="s">
        <v>434</v>
      </c>
      <c r="C148" s="1">
        <v>41127</v>
      </c>
      <c r="D148" t="s">
        <v>376</v>
      </c>
      <c r="E148">
        <v>2</v>
      </c>
      <c r="F148">
        <v>0</v>
      </c>
      <c r="G148">
        <v>0</v>
      </c>
      <c r="H148" t="s">
        <v>377</v>
      </c>
      <c r="I148" t="s">
        <v>1688</v>
      </c>
      <c r="J148" t="s">
        <v>1661</v>
      </c>
      <c r="K148" t="s">
        <v>1652</v>
      </c>
      <c r="L148" t="s">
        <v>378</v>
      </c>
      <c r="M148" t="s">
        <v>379</v>
      </c>
      <c r="N148" t="s">
        <v>1693</v>
      </c>
      <c r="S148" t="s">
        <v>1693</v>
      </c>
      <c r="U148" t="s">
        <v>376</v>
      </c>
      <c r="V148" t="s">
        <v>1693</v>
      </c>
      <c r="Y148" t="s">
        <v>1693</v>
      </c>
      <c r="Z148" t="s">
        <v>1693</v>
      </c>
      <c r="AA148" t="s">
        <v>1693</v>
      </c>
      <c r="AE148" t="s">
        <v>1693</v>
      </c>
      <c r="AF148" t="s">
        <v>1693</v>
      </c>
      <c r="AL148" t="s">
        <v>1664</v>
      </c>
      <c r="AM148" t="s">
        <v>380</v>
      </c>
      <c r="AN148" t="s">
        <v>1693</v>
      </c>
      <c r="AX148" t="s">
        <v>1693</v>
      </c>
      <c r="BB148" t="s">
        <v>1693</v>
      </c>
      <c r="BN148" t="s">
        <v>1693</v>
      </c>
      <c r="CC148" t="s">
        <v>1652</v>
      </c>
      <c r="CD148" t="s">
        <v>381</v>
      </c>
      <c r="CE148" t="s">
        <v>1683</v>
      </c>
      <c r="CF148" t="s">
        <v>748</v>
      </c>
      <c r="DJ148" t="s">
        <v>1693</v>
      </c>
      <c r="DK148" t="s">
        <v>1693</v>
      </c>
      <c r="DL148" t="s">
        <v>1693</v>
      </c>
      <c r="DR148" s="1">
        <v>41127</v>
      </c>
      <c r="DS148">
        <v>0</v>
      </c>
      <c r="DT148">
        <v>0</v>
      </c>
      <c r="DV148">
        <v>0</v>
      </c>
      <c r="DW148">
        <v>0</v>
      </c>
      <c r="DY148">
        <v>0</v>
      </c>
      <c r="DZ148">
        <v>0</v>
      </c>
      <c r="EB148">
        <v>0</v>
      </c>
      <c r="EC148">
        <v>0</v>
      </c>
      <c r="EE148">
        <v>0</v>
      </c>
      <c r="EF148">
        <v>0</v>
      </c>
      <c r="EI148" s="2">
        <v>41064.862280092595</v>
      </c>
      <c r="EQ148" t="s">
        <v>1693</v>
      </c>
      <c r="ET148" s="3">
        <v>0.4375</v>
      </c>
      <c r="EU148" s="3">
        <v>0.5</v>
      </c>
      <c r="EV148" t="s">
        <v>382</v>
      </c>
      <c r="EX148" t="s">
        <v>380</v>
      </c>
      <c r="EY148" t="s">
        <v>556</v>
      </c>
      <c r="EZ148" t="s">
        <v>103</v>
      </c>
    </row>
    <row r="149" spans="1:156">
      <c r="A149">
        <v>326</v>
      </c>
      <c r="B149" s="7" t="s">
        <v>444</v>
      </c>
      <c r="C149" s="1">
        <v>41127</v>
      </c>
      <c r="D149" t="s">
        <v>383</v>
      </c>
      <c r="E149">
        <v>8</v>
      </c>
      <c r="F149">
        <v>3</v>
      </c>
      <c r="G149">
        <v>791</v>
      </c>
      <c r="H149" t="s">
        <v>384</v>
      </c>
      <c r="I149" t="s">
        <v>1688</v>
      </c>
      <c r="J149" t="s">
        <v>1689</v>
      </c>
      <c r="K149" t="s">
        <v>1690</v>
      </c>
      <c r="L149" t="s">
        <v>488</v>
      </c>
      <c r="M149" t="s">
        <v>489</v>
      </c>
      <c r="S149" t="s">
        <v>1693</v>
      </c>
      <c r="U149" t="s">
        <v>383</v>
      </c>
      <c r="W149" t="s">
        <v>1693</v>
      </c>
      <c r="X149" t="s">
        <v>1693</v>
      </c>
      <c r="Y149" t="s">
        <v>1693</v>
      </c>
      <c r="AL149" t="s">
        <v>1694</v>
      </c>
      <c r="AM149" t="s">
        <v>490</v>
      </c>
      <c r="AV149" t="s">
        <v>1693</v>
      </c>
      <c r="AW149" t="s">
        <v>1693</v>
      </c>
      <c r="BG149" t="s">
        <v>1693</v>
      </c>
      <c r="BJ149" t="s">
        <v>1693</v>
      </c>
      <c r="CC149" t="s">
        <v>1696</v>
      </c>
      <c r="CE149" t="s">
        <v>1666</v>
      </c>
      <c r="CF149" s="1">
        <v>41032</v>
      </c>
      <c r="CV149" t="s">
        <v>1693</v>
      </c>
      <c r="DK149" t="s">
        <v>1693</v>
      </c>
      <c r="DR149" s="1">
        <v>41127</v>
      </c>
      <c r="DS149" t="s">
        <v>1696</v>
      </c>
      <c r="DT149" t="s">
        <v>1666</v>
      </c>
      <c r="DU149" t="s">
        <v>1484</v>
      </c>
      <c r="DV149" t="s">
        <v>1696</v>
      </c>
      <c r="DW149" t="s">
        <v>1622</v>
      </c>
      <c r="DX149" t="s">
        <v>773</v>
      </c>
      <c r="DY149" t="s">
        <v>1696</v>
      </c>
      <c r="DZ149" t="s">
        <v>1622</v>
      </c>
      <c r="EA149" t="s">
        <v>625</v>
      </c>
      <c r="EB149">
        <v>0</v>
      </c>
      <c r="EC149">
        <v>0</v>
      </c>
      <c r="EE149">
        <v>0</v>
      </c>
      <c r="EF149">
        <v>0</v>
      </c>
      <c r="EI149" s="2">
        <v>41066.341157407405</v>
      </c>
      <c r="EN149" t="s">
        <v>1693</v>
      </c>
      <c r="EO149" t="s">
        <v>1693</v>
      </c>
      <c r="ET149" s="3">
        <v>0.35416666666666669</v>
      </c>
      <c r="EU149" s="3">
        <v>0.89583333333333337</v>
      </c>
      <c r="EV149" t="s">
        <v>385</v>
      </c>
      <c r="EX149" t="s">
        <v>386</v>
      </c>
      <c r="EY149" t="s">
        <v>555</v>
      </c>
    </row>
    <row r="150" spans="1:156">
      <c r="A150">
        <v>329</v>
      </c>
      <c r="B150" s="7" t="s">
        <v>507</v>
      </c>
      <c r="C150" t="s">
        <v>748</v>
      </c>
      <c r="D150" t="s">
        <v>508</v>
      </c>
      <c r="E150">
        <v>6</v>
      </c>
      <c r="F150">
        <v>1</v>
      </c>
      <c r="G150">
        <v>20</v>
      </c>
      <c r="H150" t="s">
        <v>452</v>
      </c>
      <c r="I150" t="s">
        <v>1618</v>
      </c>
      <c r="J150" t="s">
        <v>1661</v>
      </c>
      <c r="K150" t="s">
        <v>1299</v>
      </c>
      <c r="L150" t="s">
        <v>1365</v>
      </c>
      <c r="M150" t="s">
        <v>1366</v>
      </c>
      <c r="O150" t="s">
        <v>1693</v>
      </c>
      <c r="R150" t="s">
        <v>1693</v>
      </c>
      <c r="S150" t="s">
        <v>1693</v>
      </c>
      <c r="T150" t="s">
        <v>1693</v>
      </c>
      <c r="U150" t="s">
        <v>508</v>
      </c>
      <c r="X150" t="s">
        <v>1693</v>
      </c>
      <c r="Y150" t="s">
        <v>1693</v>
      </c>
      <c r="AA150" t="s">
        <v>1693</v>
      </c>
      <c r="AF150" t="s">
        <v>1693</v>
      </c>
      <c r="AL150" t="s">
        <v>1664</v>
      </c>
      <c r="AM150" t="s">
        <v>1368</v>
      </c>
      <c r="BP150" t="s">
        <v>1693</v>
      </c>
      <c r="CC150" t="s">
        <v>1696</v>
      </c>
      <c r="CD150" t="s">
        <v>453</v>
      </c>
      <c r="CE150" t="s">
        <v>993</v>
      </c>
      <c r="CF150" t="s">
        <v>625</v>
      </c>
      <c r="DR150" t="s">
        <v>748</v>
      </c>
      <c r="DS150">
        <v>0</v>
      </c>
      <c r="DT150">
        <v>0</v>
      </c>
      <c r="DV150">
        <v>0</v>
      </c>
      <c r="DW150">
        <v>0</v>
      </c>
      <c r="DY150">
        <v>0</v>
      </c>
      <c r="DZ150">
        <v>0</v>
      </c>
      <c r="EB150">
        <v>0</v>
      </c>
      <c r="EC150">
        <v>0</v>
      </c>
      <c r="EE150">
        <v>0</v>
      </c>
      <c r="EF150">
        <v>0</v>
      </c>
      <c r="EH150" t="s">
        <v>1693</v>
      </c>
      <c r="EI150" s="2">
        <v>41069.999525462961</v>
      </c>
      <c r="EK150" t="s">
        <v>1693</v>
      </c>
      <c r="EQ150" t="s">
        <v>1693</v>
      </c>
      <c r="ES150" t="s">
        <v>1693</v>
      </c>
      <c r="ET150" s="3">
        <v>0.60416666666666663</v>
      </c>
      <c r="EU150" s="3">
        <v>0.91666666666666663</v>
      </c>
      <c r="EV150" t="s">
        <v>1581</v>
      </c>
      <c r="EX150" t="s">
        <v>1366</v>
      </c>
      <c r="EY150" t="s">
        <v>555</v>
      </c>
    </row>
    <row r="151" spans="1:156">
      <c r="A151">
        <v>331</v>
      </c>
      <c r="B151" s="7" t="s">
        <v>404</v>
      </c>
      <c r="C151" t="s">
        <v>1350</v>
      </c>
      <c r="D151" t="s">
        <v>405</v>
      </c>
      <c r="E151">
        <v>4</v>
      </c>
      <c r="F151">
        <v>0</v>
      </c>
      <c r="G151">
        <v>10</v>
      </c>
      <c r="H151" t="s">
        <v>356</v>
      </c>
      <c r="I151" t="s">
        <v>1688</v>
      </c>
      <c r="J151" t="s">
        <v>1661</v>
      </c>
      <c r="K151" t="s">
        <v>1652</v>
      </c>
      <c r="L151" t="s">
        <v>1006</v>
      </c>
      <c r="M151" t="s">
        <v>1007</v>
      </c>
      <c r="S151" t="s">
        <v>1693</v>
      </c>
      <c r="U151" t="s">
        <v>405</v>
      </c>
      <c r="X151" t="s">
        <v>1693</v>
      </c>
      <c r="AL151" t="s">
        <v>1664</v>
      </c>
      <c r="AM151" t="s">
        <v>357</v>
      </c>
      <c r="CC151" t="s">
        <v>1652</v>
      </c>
      <c r="CE151" t="s">
        <v>1666</v>
      </c>
      <c r="CF151" t="s">
        <v>1484</v>
      </c>
      <c r="CJ151" t="s">
        <v>1693</v>
      </c>
      <c r="DR151" t="s">
        <v>1350</v>
      </c>
      <c r="DS151">
        <v>0</v>
      </c>
      <c r="DT151">
        <v>0</v>
      </c>
      <c r="DV151">
        <v>0</v>
      </c>
      <c r="DW151">
        <v>0</v>
      </c>
      <c r="DY151">
        <v>0</v>
      </c>
      <c r="DZ151">
        <v>0</v>
      </c>
      <c r="EB151">
        <v>0</v>
      </c>
      <c r="EC151">
        <v>0</v>
      </c>
      <c r="EE151">
        <v>0</v>
      </c>
      <c r="EF151">
        <v>0</v>
      </c>
      <c r="EI151" s="2">
        <v>41074.999120370368</v>
      </c>
      <c r="EQ151" t="s">
        <v>1693</v>
      </c>
      <c r="ET151" s="3">
        <v>0.41666666666666669</v>
      </c>
      <c r="EU151" s="3">
        <v>0.75</v>
      </c>
      <c r="EV151" t="s">
        <v>1009</v>
      </c>
      <c r="EX151">
        <v>936650859</v>
      </c>
      <c r="EY151" t="s">
        <v>555</v>
      </c>
    </row>
    <row r="152" spans="1:156">
      <c r="A152">
        <v>332</v>
      </c>
      <c r="B152" s="7" t="s">
        <v>358</v>
      </c>
      <c r="C152" s="1">
        <v>41215</v>
      </c>
      <c r="D152" t="s">
        <v>359</v>
      </c>
      <c r="E152">
        <v>0</v>
      </c>
      <c r="F152">
        <v>0</v>
      </c>
      <c r="G152">
        <v>3234</v>
      </c>
      <c r="H152" t="s">
        <v>360</v>
      </c>
      <c r="I152" t="s">
        <v>1618</v>
      </c>
      <c r="J152" t="s">
        <v>1689</v>
      </c>
      <c r="K152" t="s">
        <v>1299</v>
      </c>
      <c r="L152" t="s">
        <v>1653</v>
      </c>
      <c r="M152" t="s">
        <v>1654</v>
      </c>
      <c r="Q152" t="s">
        <v>1693</v>
      </c>
      <c r="S152" t="s">
        <v>1693</v>
      </c>
      <c r="T152" t="s">
        <v>1693</v>
      </c>
      <c r="U152" t="s">
        <v>359</v>
      </c>
      <c r="X152" t="s">
        <v>1693</v>
      </c>
      <c r="AB152" t="s">
        <v>1693</v>
      </c>
      <c r="AK152" t="s">
        <v>1693</v>
      </c>
      <c r="AL152" t="s">
        <v>1664</v>
      </c>
      <c r="AM152" t="s">
        <v>361</v>
      </c>
      <c r="AN152" t="s">
        <v>1693</v>
      </c>
      <c r="CC152" t="s">
        <v>1652</v>
      </c>
      <c r="CE152" t="s">
        <v>1683</v>
      </c>
      <c r="CF152" t="s">
        <v>1247</v>
      </c>
      <c r="DR152" s="1">
        <v>41215</v>
      </c>
      <c r="DS152">
        <v>0</v>
      </c>
      <c r="DT152">
        <v>0</v>
      </c>
      <c r="DV152">
        <v>0</v>
      </c>
      <c r="DW152">
        <v>0</v>
      </c>
      <c r="DY152">
        <v>0</v>
      </c>
      <c r="DZ152">
        <v>0</v>
      </c>
      <c r="EB152">
        <v>0</v>
      </c>
      <c r="EC152">
        <v>0</v>
      </c>
      <c r="EE152">
        <v>0</v>
      </c>
      <c r="EF152">
        <v>0</v>
      </c>
      <c r="EH152" t="s">
        <v>1693</v>
      </c>
      <c r="EI152" s="2">
        <v>41075.441481481481</v>
      </c>
      <c r="EK152" t="s">
        <v>1693</v>
      </c>
      <c r="EQ152" t="s">
        <v>1693</v>
      </c>
      <c r="ET152" s="3">
        <v>0.39583333333333331</v>
      </c>
      <c r="EU152" s="3">
        <v>0.54166666666666663</v>
      </c>
      <c r="EV152" t="s">
        <v>598</v>
      </c>
      <c r="EX152" t="s">
        <v>362</v>
      </c>
      <c r="EY152" t="s">
        <v>555</v>
      </c>
    </row>
    <row r="153" spans="1:156">
      <c r="A153">
        <v>333</v>
      </c>
      <c r="B153" s="7" t="s">
        <v>363</v>
      </c>
      <c r="C153" s="1">
        <v>39632</v>
      </c>
      <c r="D153" t="s">
        <v>421</v>
      </c>
      <c r="E153">
        <v>0</v>
      </c>
      <c r="F153">
        <v>7</v>
      </c>
      <c r="G153">
        <v>0</v>
      </c>
      <c r="H153" t="s">
        <v>422</v>
      </c>
      <c r="I153" t="s">
        <v>1688</v>
      </c>
      <c r="J153" t="s">
        <v>1689</v>
      </c>
      <c r="K153" t="s">
        <v>1299</v>
      </c>
      <c r="L153" t="s">
        <v>1653</v>
      </c>
      <c r="M153" t="s">
        <v>1654</v>
      </c>
      <c r="T153" t="s">
        <v>1693</v>
      </c>
      <c r="U153" t="s">
        <v>421</v>
      </c>
      <c r="Y153" t="s">
        <v>1693</v>
      </c>
      <c r="AJ153" t="s">
        <v>1693</v>
      </c>
      <c r="AL153" t="s">
        <v>1664</v>
      </c>
      <c r="AM153" t="s">
        <v>611</v>
      </c>
      <c r="AN153" t="s">
        <v>1693</v>
      </c>
      <c r="CC153" t="s">
        <v>1652</v>
      </c>
      <c r="CD153" t="s">
        <v>423</v>
      </c>
      <c r="CE153" t="s">
        <v>1683</v>
      </c>
      <c r="CF153" t="s">
        <v>424</v>
      </c>
      <c r="DR153" s="1">
        <v>39632</v>
      </c>
      <c r="DS153">
        <v>0</v>
      </c>
      <c r="DT153">
        <v>0</v>
      </c>
      <c r="DV153">
        <v>0</v>
      </c>
      <c r="DW153">
        <v>0</v>
      </c>
      <c r="DY153">
        <v>0</v>
      </c>
      <c r="DZ153">
        <v>0</v>
      </c>
      <c r="EB153">
        <v>0</v>
      </c>
      <c r="EC153">
        <v>0</v>
      </c>
      <c r="EE153">
        <v>0</v>
      </c>
      <c r="EF153">
        <v>0</v>
      </c>
      <c r="EI153" s="2">
        <v>41075.449780092589</v>
      </c>
      <c r="EO153" t="s">
        <v>1693</v>
      </c>
      <c r="ET153" s="3">
        <v>0.39583333333333331</v>
      </c>
      <c r="EU153" s="3">
        <v>0.75</v>
      </c>
      <c r="EV153" t="s">
        <v>612</v>
      </c>
      <c r="EX153" t="s">
        <v>425</v>
      </c>
      <c r="EY153" t="s">
        <v>555</v>
      </c>
    </row>
    <row r="154" spans="1:156">
      <c r="A154">
        <v>340</v>
      </c>
      <c r="B154" s="7" t="s">
        <v>1566</v>
      </c>
      <c r="C154" t="s">
        <v>1675</v>
      </c>
      <c r="D154" t="s">
        <v>392</v>
      </c>
      <c r="E154">
        <v>5</v>
      </c>
      <c r="F154">
        <v>5</v>
      </c>
      <c r="G154">
        <v>11</v>
      </c>
      <c r="H154" t="s">
        <v>393</v>
      </c>
      <c r="I154" t="s">
        <v>1688</v>
      </c>
      <c r="J154" t="s">
        <v>1689</v>
      </c>
      <c r="K154" t="s">
        <v>1652</v>
      </c>
      <c r="L154" t="s">
        <v>1605</v>
      </c>
      <c r="M154" t="s">
        <v>1606</v>
      </c>
      <c r="N154" t="s">
        <v>1693</v>
      </c>
      <c r="P154" t="s">
        <v>1693</v>
      </c>
      <c r="S154" t="s">
        <v>1693</v>
      </c>
      <c r="T154" t="s">
        <v>1693</v>
      </c>
      <c r="U154" t="s">
        <v>392</v>
      </c>
      <c r="V154" t="s">
        <v>1693</v>
      </c>
      <c r="W154" t="s">
        <v>1693</v>
      </c>
      <c r="X154" t="s">
        <v>1693</v>
      </c>
      <c r="Y154" t="s">
        <v>1693</v>
      </c>
      <c r="Z154" t="s">
        <v>1693</v>
      </c>
      <c r="AA154" t="s">
        <v>1693</v>
      </c>
      <c r="AB154" t="s">
        <v>1693</v>
      </c>
      <c r="AK154" t="s">
        <v>1693</v>
      </c>
      <c r="AL154" t="s">
        <v>1694</v>
      </c>
      <c r="AM154" t="s">
        <v>583</v>
      </c>
      <c r="CC154" t="s">
        <v>1696</v>
      </c>
      <c r="CD154" t="s">
        <v>1775</v>
      </c>
      <c r="CE154" t="s">
        <v>1666</v>
      </c>
      <c r="CF154" t="s">
        <v>1768</v>
      </c>
      <c r="CR154" t="s">
        <v>1693</v>
      </c>
      <c r="DR154" t="s">
        <v>1675</v>
      </c>
      <c r="DS154">
        <v>0</v>
      </c>
      <c r="DT154">
        <v>0</v>
      </c>
      <c r="DV154">
        <v>0</v>
      </c>
      <c r="DW154">
        <v>0</v>
      </c>
      <c r="DY154">
        <v>0</v>
      </c>
      <c r="DZ154">
        <v>0</v>
      </c>
      <c r="EB154">
        <v>0</v>
      </c>
      <c r="EC154">
        <v>0</v>
      </c>
      <c r="EE154">
        <v>0</v>
      </c>
      <c r="EF154">
        <v>0</v>
      </c>
      <c r="EH154" t="s">
        <v>1693</v>
      </c>
      <c r="EI154" s="2">
        <v>41075.526944444442</v>
      </c>
      <c r="EK154" t="s">
        <v>1693</v>
      </c>
      <c r="EO154" t="s">
        <v>1693</v>
      </c>
      <c r="ES154" t="s">
        <v>1693</v>
      </c>
      <c r="ET154" s="3">
        <v>0.35416666666666669</v>
      </c>
      <c r="EU154" s="3">
        <v>0.77083333333333337</v>
      </c>
      <c r="EV154" t="s">
        <v>394</v>
      </c>
      <c r="EW154" t="s">
        <v>395</v>
      </c>
      <c r="EX154" t="s">
        <v>396</v>
      </c>
      <c r="EY154" t="s">
        <v>555</v>
      </c>
    </row>
    <row r="155" spans="1:156">
      <c r="A155">
        <v>343</v>
      </c>
      <c r="B155" s="7" t="s">
        <v>366</v>
      </c>
      <c r="C155" t="s">
        <v>1496</v>
      </c>
      <c r="D155" t="s">
        <v>367</v>
      </c>
      <c r="E155">
        <v>8</v>
      </c>
      <c r="F155">
        <v>8</v>
      </c>
      <c r="G155">
        <v>0</v>
      </c>
      <c r="H155" t="s">
        <v>368</v>
      </c>
      <c r="I155" t="s">
        <v>1618</v>
      </c>
      <c r="J155" t="s">
        <v>1661</v>
      </c>
      <c r="K155" t="s">
        <v>1299</v>
      </c>
      <c r="L155" t="s">
        <v>1428</v>
      </c>
      <c r="M155" t="s">
        <v>1429</v>
      </c>
      <c r="S155" t="s">
        <v>1693</v>
      </c>
      <c r="T155" t="s">
        <v>1693</v>
      </c>
      <c r="U155" t="s">
        <v>367</v>
      </c>
      <c r="X155" t="s">
        <v>1693</v>
      </c>
      <c r="Y155" t="s">
        <v>1693</v>
      </c>
      <c r="AA155" t="s">
        <v>1693</v>
      </c>
      <c r="AL155" t="s">
        <v>1664</v>
      </c>
      <c r="AM155" t="s">
        <v>369</v>
      </c>
      <c r="AN155" t="s">
        <v>1693</v>
      </c>
      <c r="CC155" t="s">
        <v>1652</v>
      </c>
      <c r="CD155" t="s">
        <v>370</v>
      </c>
      <c r="CE155" t="s">
        <v>1683</v>
      </c>
      <c r="CF155" s="1">
        <v>40826</v>
      </c>
      <c r="DR155" t="s">
        <v>1496</v>
      </c>
      <c r="DS155">
        <v>0</v>
      </c>
      <c r="DT155">
        <v>0</v>
      </c>
      <c r="DV155">
        <v>0</v>
      </c>
      <c r="DW155">
        <v>0</v>
      </c>
      <c r="DY155">
        <v>0</v>
      </c>
      <c r="DZ155">
        <v>0</v>
      </c>
      <c r="EB155">
        <v>0</v>
      </c>
      <c r="EC155">
        <v>0</v>
      </c>
      <c r="EE155">
        <v>0</v>
      </c>
      <c r="EF155">
        <v>0</v>
      </c>
      <c r="EI155" s="2">
        <v>41075.752638888887</v>
      </c>
      <c r="EQ155" t="s">
        <v>1693</v>
      </c>
      <c r="ET155" s="3">
        <v>0.375</v>
      </c>
      <c r="EU155" s="3">
        <v>0.70833333333333337</v>
      </c>
      <c r="EV155" t="s">
        <v>371</v>
      </c>
      <c r="EX155" t="s">
        <v>372</v>
      </c>
      <c r="EY155" t="s">
        <v>555</v>
      </c>
    </row>
    <row r="156" spans="1:156">
      <c r="A156">
        <v>344</v>
      </c>
      <c r="B156" s="7" t="s">
        <v>314</v>
      </c>
      <c r="C156" t="s">
        <v>1384</v>
      </c>
      <c r="D156" t="s">
        <v>1105</v>
      </c>
      <c r="E156">
        <v>3</v>
      </c>
      <c r="F156">
        <v>3</v>
      </c>
      <c r="G156">
        <v>0</v>
      </c>
      <c r="H156" t="s">
        <v>315</v>
      </c>
      <c r="I156" t="s">
        <v>1618</v>
      </c>
      <c r="J156" t="s">
        <v>1661</v>
      </c>
      <c r="K156" t="s">
        <v>1299</v>
      </c>
      <c r="L156" t="s">
        <v>1428</v>
      </c>
      <c r="M156" t="s">
        <v>1429</v>
      </c>
      <c r="S156" t="s">
        <v>1693</v>
      </c>
      <c r="T156" t="s">
        <v>1693</v>
      </c>
      <c r="U156" t="s">
        <v>1105</v>
      </c>
      <c r="X156" t="s">
        <v>1693</v>
      </c>
      <c r="Y156" t="s">
        <v>1693</v>
      </c>
      <c r="AA156" t="s">
        <v>1693</v>
      </c>
      <c r="AL156" t="s">
        <v>1664</v>
      </c>
      <c r="AM156" t="s">
        <v>316</v>
      </c>
      <c r="AN156" t="s">
        <v>1693</v>
      </c>
      <c r="CC156" t="s">
        <v>1652</v>
      </c>
      <c r="CD156" t="s">
        <v>370</v>
      </c>
      <c r="CE156" t="s">
        <v>1683</v>
      </c>
      <c r="CF156" s="1">
        <v>40826</v>
      </c>
      <c r="DR156" t="s">
        <v>1384</v>
      </c>
      <c r="DS156">
        <v>0</v>
      </c>
      <c r="DT156">
        <v>0</v>
      </c>
      <c r="DV156">
        <v>0</v>
      </c>
      <c r="DW156">
        <v>0</v>
      </c>
      <c r="DY156">
        <v>0</v>
      </c>
      <c r="DZ156">
        <v>0</v>
      </c>
      <c r="EB156">
        <v>0</v>
      </c>
      <c r="EC156">
        <v>0</v>
      </c>
      <c r="EE156">
        <v>0</v>
      </c>
      <c r="EF156">
        <v>0</v>
      </c>
      <c r="EI156" s="2">
        <v>41075.757662037038</v>
      </c>
      <c r="EQ156" t="s">
        <v>1693</v>
      </c>
      <c r="ET156" s="3">
        <v>0.625</v>
      </c>
      <c r="EU156" s="3">
        <v>0.75</v>
      </c>
      <c r="EV156" t="s">
        <v>317</v>
      </c>
      <c r="EX156" t="s">
        <v>318</v>
      </c>
      <c r="EY156" t="s">
        <v>555</v>
      </c>
    </row>
    <row r="157" spans="1:156">
      <c r="A157">
        <v>345</v>
      </c>
      <c r="B157" s="7" t="s">
        <v>319</v>
      </c>
      <c r="C157" t="s">
        <v>1360</v>
      </c>
      <c r="D157" t="s">
        <v>320</v>
      </c>
      <c r="E157">
        <v>10</v>
      </c>
      <c r="F157">
        <v>10</v>
      </c>
      <c r="G157">
        <v>0</v>
      </c>
      <c r="H157" t="s">
        <v>349</v>
      </c>
      <c r="I157" t="s">
        <v>1618</v>
      </c>
      <c r="J157" t="s">
        <v>1661</v>
      </c>
      <c r="K157" t="s">
        <v>1299</v>
      </c>
      <c r="L157" t="s">
        <v>1428</v>
      </c>
      <c r="M157" t="s">
        <v>1429</v>
      </c>
      <c r="S157" t="s">
        <v>1693</v>
      </c>
      <c r="T157" t="s">
        <v>1693</v>
      </c>
      <c r="U157" t="s">
        <v>320</v>
      </c>
      <c r="X157" t="s">
        <v>1693</v>
      </c>
      <c r="Y157" t="s">
        <v>1693</v>
      </c>
      <c r="AA157" t="s">
        <v>1693</v>
      </c>
      <c r="AL157" t="s">
        <v>1664</v>
      </c>
      <c r="AM157" t="s">
        <v>350</v>
      </c>
      <c r="AN157" t="s">
        <v>1693</v>
      </c>
      <c r="CC157" t="s">
        <v>1652</v>
      </c>
      <c r="CD157" t="s">
        <v>370</v>
      </c>
      <c r="CE157" t="s">
        <v>1683</v>
      </c>
      <c r="CF157" s="1">
        <v>40826</v>
      </c>
      <c r="DR157" t="s">
        <v>1360</v>
      </c>
      <c r="DS157">
        <v>0</v>
      </c>
      <c r="DT157">
        <v>0</v>
      </c>
      <c r="DV157">
        <v>0</v>
      </c>
      <c r="DW157">
        <v>0</v>
      </c>
      <c r="DY157">
        <v>0</v>
      </c>
      <c r="DZ157">
        <v>0</v>
      </c>
      <c r="EB157">
        <v>0</v>
      </c>
      <c r="EC157">
        <v>0</v>
      </c>
      <c r="EE157">
        <v>0</v>
      </c>
      <c r="EF157">
        <v>0</v>
      </c>
      <c r="EI157" s="2">
        <v>41075.763784722221</v>
      </c>
      <c r="EQ157" t="s">
        <v>1693</v>
      </c>
      <c r="ET157" s="3">
        <v>0.43055555555555558</v>
      </c>
      <c r="EU157" s="3">
        <v>0.75</v>
      </c>
      <c r="EV157" t="s">
        <v>317</v>
      </c>
      <c r="EX157" t="s">
        <v>318</v>
      </c>
      <c r="EY157" t="s">
        <v>555</v>
      </c>
    </row>
    <row r="158" spans="1:156">
      <c r="A158">
        <v>346</v>
      </c>
      <c r="B158" s="7" t="s">
        <v>351</v>
      </c>
      <c r="C158" t="s">
        <v>606</v>
      </c>
      <c r="D158" t="s">
        <v>352</v>
      </c>
      <c r="E158">
        <v>6</v>
      </c>
      <c r="F158">
        <v>6</v>
      </c>
      <c r="G158">
        <v>15</v>
      </c>
      <c r="H158" t="s">
        <v>315</v>
      </c>
      <c r="I158" t="s">
        <v>1618</v>
      </c>
      <c r="J158" t="s">
        <v>1689</v>
      </c>
      <c r="K158" t="s">
        <v>1299</v>
      </c>
      <c r="L158" t="s">
        <v>1428</v>
      </c>
      <c r="M158" t="s">
        <v>1429</v>
      </c>
      <c r="S158" t="s">
        <v>1693</v>
      </c>
      <c r="T158" t="s">
        <v>1693</v>
      </c>
      <c r="U158" t="s">
        <v>352</v>
      </c>
      <c r="X158" t="s">
        <v>1693</v>
      </c>
      <c r="Y158" t="s">
        <v>1693</v>
      </c>
      <c r="AA158" t="s">
        <v>1693</v>
      </c>
      <c r="AL158" t="s">
        <v>1694</v>
      </c>
      <c r="AM158" t="s">
        <v>353</v>
      </c>
      <c r="AN158" t="s">
        <v>1693</v>
      </c>
      <c r="CC158" t="s">
        <v>1652</v>
      </c>
      <c r="CD158" t="s">
        <v>370</v>
      </c>
      <c r="CE158" t="s">
        <v>1683</v>
      </c>
      <c r="CF158" s="1">
        <v>40826</v>
      </c>
      <c r="DR158" t="s">
        <v>606</v>
      </c>
      <c r="DS158">
        <v>0</v>
      </c>
      <c r="DT158">
        <v>0</v>
      </c>
      <c r="DV158">
        <v>0</v>
      </c>
      <c r="DW158">
        <v>0</v>
      </c>
      <c r="DY158">
        <v>0</v>
      </c>
      <c r="DZ158">
        <v>0</v>
      </c>
      <c r="EB158">
        <v>0</v>
      </c>
      <c r="EC158">
        <v>0</v>
      </c>
      <c r="EE158">
        <v>0</v>
      </c>
      <c r="EF158">
        <v>0</v>
      </c>
      <c r="EI158" s="2">
        <v>41075.770439814813</v>
      </c>
      <c r="EQ158" t="s">
        <v>1693</v>
      </c>
      <c r="ET158" s="3">
        <v>0.58333333333333337</v>
      </c>
      <c r="EU158" s="3">
        <v>0.75</v>
      </c>
      <c r="EV158" t="s">
        <v>354</v>
      </c>
      <c r="EW158" t="s">
        <v>355</v>
      </c>
      <c r="EX158" t="s">
        <v>318</v>
      </c>
      <c r="EY158" t="s">
        <v>555</v>
      </c>
    </row>
    <row r="159" spans="1:156">
      <c r="A159">
        <v>350</v>
      </c>
      <c r="B159" s="7" t="s">
        <v>287</v>
      </c>
      <c r="C159" t="s">
        <v>288</v>
      </c>
      <c r="D159" t="s">
        <v>289</v>
      </c>
      <c r="E159">
        <v>0</v>
      </c>
      <c r="F159">
        <v>14</v>
      </c>
      <c r="G159">
        <v>120</v>
      </c>
      <c r="H159" t="s">
        <v>299</v>
      </c>
      <c r="I159" t="s">
        <v>1618</v>
      </c>
      <c r="J159" t="s">
        <v>1689</v>
      </c>
      <c r="K159" t="s">
        <v>1299</v>
      </c>
      <c r="L159" t="s">
        <v>1428</v>
      </c>
      <c r="M159" t="s">
        <v>1429</v>
      </c>
      <c r="S159" t="s">
        <v>1693</v>
      </c>
      <c r="T159" t="s">
        <v>1693</v>
      </c>
      <c r="U159" t="s">
        <v>289</v>
      </c>
      <c r="X159" t="s">
        <v>1693</v>
      </c>
      <c r="Y159" t="s">
        <v>1693</v>
      </c>
      <c r="AA159" t="s">
        <v>1693</v>
      </c>
      <c r="AL159" t="s">
        <v>1694</v>
      </c>
      <c r="AM159" t="s">
        <v>283</v>
      </c>
      <c r="AN159" t="s">
        <v>1693</v>
      </c>
      <c r="CC159" t="s">
        <v>1652</v>
      </c>
      <c r="CD159" t="s">
        <v>290</v>
      </c>
      <c r="CE159" t="s">
        <v>1683</v>
      </c>
      <c r="CF159" s="1">
        <v>40826</v>
      </c>
      <c r="DR159" t="s">
        <v>288</v>
      </c>
      <c r="DS159">
        <v>0</v>
      </c>
      <c r="DT159">
        <v>0</v>
      </c>
      <c r="DV159">
        <v>0</v>
      </c>
      <c r="DW159">
        <v>0</v>
      </c>
      <c r="DY159">
        <v>0</v>
      </c>
      <c r="DZ159">
        <v>0</v>
      </c>
      <c r="EB159">
        <v>0</v>
      </c>
      <c r="EC159">
        <v>0</v>
      </c>
      <c r="EE159">
        <v>0</v>
      </c>
      <c r="EF159">
        <v>0</v>
      </c>
      <c r="EI159" s="2">
        <v>41075.829710648148</v>
      </c>
      <c r="EQ159" t="s">
        <v>1693</v>
      </c>
      <c r="ET159" s="3">
        <v>0.25</v>
      </c>
      <c r="EU159" s="3">
        <v>0.875</v>
      </c>
      <c r="EV159" t="s">
        <v>285</v>
      </c>
      <c r="EW159" t="s">
        <v>291</v>
      </c>
      <c r="EX159" t="s">
        <v>340</v>
      </c>
      <c r="EY159" t="s">
        <v>555</v>
      </c>
    </row>
    <row r="160" spans="1:156">
      <c r="A160">
        <v>351</v>
      </c>
      <c r="B160" s="7" t="s">
        <v>292</v>
      </c>
      <c r="C160" s="1">
        <v>41095</v>
      </c>
      <c r="D160" t="s">
        <v>321</v>
      </c>
      <c r="E160">
        <v>16</v>
      </c>
      <c r="F160">
        <v>45</v>
      </c>
      <c r="G160">
        <v>0</v>
      </c>
      <c r="H160" t="s">
        <v>299</v>
      </c>
      <c r="I160" t="s">
        <v>1618</v>
      </c>
      <c r="J160" t="s">
        <v>1689</v>
      </c>
      <c r="K160" t="s">
        <v>1299</v>
      </c>
      <c r="L160" t="s">
        <v>1428</v>
      </c>
      <c r="M160" t="s">
        <v>1429</v>
      </c>
      <c r="S160" t="s">
        <v>1693</v>
      </c>
      <c r="T160" t="s">
        <v>1693</v>
      </c>
      <c r="U160" t="s">
        <v>322</v>
      </c>
      <c r="X160" t="s">
        <v>1693</v>
      </c>
      <c r="Y160" t="s">
        <v>1693</v>
      </c>
      <c r="AA160" t="s">
        <v>1693</v>
      </c>
      <c r="AL160" t="s">
        <v>1694</v>
      </c>
      <c r="AM160" t="s">
        <v>283</v>
      </c>
      <c r="AN160" t="s">
        <v>1693</v>
      </c>
      <c r="CC160" t="s">
        <v>1652</v>
      </c>
      <c r="CD160" t="s">
        <v>290</v>
      </c>
      <c r="CE160" t="s">
        <v>1683</v>
      </c>
      <c r="CF160" s="1">
        <v>40826</v>
      </c>
      <c r="DR160" s="1">
        <v>41126</v>
      </c>
      <c r="DS160">
        <v>0</v>
      </c>
      <c r="DT160">
        <v>0</v>
      </c>
      <c r="DV160">
        <v>0</v>
      </c>
      <c r="DW160">
        <v>0</v>
      </c>
      <c r="DY160">
        <v>0</v>
      </c>
      <c r="DZ160">
        <v>0</v>
      </c>
      <c r="EB160">
        <v>0</v>
      </c>
      <c r="EC160">
        <v>0</v>
      </c>
      <c r="EE160">
        <v>0</v>
      </c>
      <c r="EF160">
        <v>0</v>
      </c>
      <c r="EI160" s="2">
        <v>41075.836516203701</v>
      </c>
      <c r="EN160" t="s">
        <v>1693</v>
      </c>
      <c r="EO160" t="s">
        <v>1693</v>
      </c>
      <c r="ET160" s="3">
        <v>0.29166666666666669</v>
      </c>
      <c r="EU160" s="3">
        <v>0.875</v>
      </c>
      <c r="EV160" t="s">
        <v>285</v>
      </c>
      <c r="EW160" t="s">
        <v>323</v>
      </c>
      <c r="EX160" t="s">
        <v>318</v>
      </c>
      <c r="EY160" t="s">
        <v>555</v>
      </c>
    </row>
    <row r="161" spans="1:156">
      <c r="A161">
        <v>352</v>
      </c>
      <c r="B161" s="7" t="s">
        <v>324</v>
      </c>
      <c r="C161" t="s">
        <v>325</v>
      </c>
      <c r="D161" t="s">
        <v>272</v>
      </c>
      <c r="E161">
        <v>16</v>
      </c>
      <c r="F161">
        <v>25</v>
      </c>
      <c r="G161">
        <v>7</v>
      </c>
      <c r="H161" t="s">
        <v>299</v>
      </c>
      <c r="I161" t="s">
        <v>1618</v>
      </c>
      <c r="J161" t="s">
        <v>1689</v>
      </c>
      <c r="K161" t="s">
        <v>1299</v>
      </c>
      <c r="L161" t="s">
        <v>1428</v>
      </c>
      <c r="M161" t="s">
        <v>1429</v>
      </c>
      <c r="S161" t="s">
        <v>1693</v>
      </c>
      <c r="T161" t="s">
        <v>1693</v>
      </c>
      <c r="U161" t="s">
        <v>273</v>
      </c>
      <c r="X161" t="s">
        <v>1693</v>
      </c>
      <c r="Y161" t="s">
        <v>1693</v>
      </c>
      <c r="AB161" t="s">
        <v>1693</v>
      </c>
      <c r="AL161" t="s">
        <v>1694</v>
      </c>
      <c r="AM161" t="s">
        <v>283</v>
      </c>
      <c r="AN161" t="s">
        <v>1693</v>
      </c>
      <c r="CC161" t="s">
        <v>1652</v>
      </c>
      <c r="CD161" t="s">
        <v>290</v>
      </c>
      <c r="CE161" t="s">
        <v>1683</v>
      </c>
      <c r="CF161" s="1">
        <v>40826</v>
      </c>
      <c r="DR161" t="s">
        <v>1271</v>
      </c>
      <c r="DS161">
        <v>0</v>
      </c>
      <c r="DT161">
        <v>0</v>
      </c>
      <c r="DV161">
        <v>0</v>
      </c>
      <c r="DW161">
        <v>0</v>
      </c>
      <c r="DY161">
        <v>0</v>
      </c>
      <c r="DZ161">
        <v>0</v>
      </c>
      <c r="EB161">
        <v>0</v>
      </c>
      <c r="EC161">
        <v>0</v>
      </c>
      <c r="EE161">
        <v>0</v>
      </c>
      <c r="EF161">
        <v>0</v>
      </c>
      <c r="EI161" s="2">
        <v>41075.842789351853</v>
      </c>
      <c r="EN161" t="s">
        <v>1693</v>
      </c>
      <c r="EO161" t="s">
        <v>1693</v>
      </c>
      <c r="ET161" s="3">
        <v>0.29166666666666669</v>
      </c>
      <c r="EU161" s="3">
        <v>0.875</v>
      </c>
      <c r="EV161" t="s">
        <v>285</v>
      </c>
      <c r="EW161" t="s">
        <v>274</v>
      </c>
      <c r="EX161" t="s">
        <v>365</v>
      </c>
      <c r="EY161" t="s">
        <v>555</v>
      </c>
    </row>
    <row r="162" spans="1:156">
      <c r="A162">
        <v>355</v>
      </c>
      <c r="B162" s="7" t="s">
        <v>780</v>
      </c>
      <c r="C162" t="s">
        <v>823</v>
      </c>
      <c r="D162" t="s">
        <v>277</v>
      </c>
      <c r="E162">
        <v>4</v>
      </c>
      <c r="F162">
        <v>0</v>
      </c>
      <c r="G162">
        <v>0</v>
      </c>
      <c r="H162" t="s">
        <v>302</v>
      </c>
      <c r="I162" t="s">
        <v>1688</v>
      </c>
      <c r="J162" t="s">
        <v>1689</v>
      </c>
      <c r="K162" t="s">
        <v>1530</v>
      </c>
      <c r="L162" t="s">
        <v>861</v>
      </c>
      <c r="M162" t="s">
        <v>862</v>
      </c>
      <c r="N162" t="s">
        <v>1693</v>
      </c>
      <c r="R162" t="s">
        <v>1693</v>
      </c>
      <c r="S162" t="s">
        <v>1693</v>
      </c>
      <c r="T162" t="s">
        <v>1693</v>
      </c>
      <c r="U162" t="s">
        <v>277</v>
      </c>
      <c r="V162" t="s">
        <v>1693</v>
      </c>
      <c r="W162" t="s">
        <v>1693</v>
      </c>
      <c r="X162" t="s">
        <v>1693</v>
      </c>
      <c r="Z162" t="s">
        <v>1693</v>
      </c>
      <c r="AA162" t="s">
        <v>1693</v>
      </c>
      <c r="AB162" t="s">
        <v>1693</v>
      </c>
      <c r="AE162" t="s">
        <v>1693</v>
      </c>
      <c r="AG162" t="s">
        <v>1693</v>
      </c>
      <c r="AK162" t="s">
        <v>1693</v>
      </c>
      <c r="AL162" t="s">
        <v>1681</v>
      </c>
      <c r="AM162" t="s">
        <v>782</v>
      </c>
      <c r="AW162" t="s">
        <v>1693</v>
      </c>
      <c r="BL162" t="s">
        <v>1693</v>
      </c>
      <c r="BW162" t="s">
        <v>1693</v>
      </c>
      <c r="CC162" t="s">
        <v>1696</v>
      </c>
      <c r="CE162" t="s">
        <v>1622</v>
      </c>
      <c r="CF162" s="1">
        <v>40672</v>
      </c>
      <c r="DR162" t="s">
        <v>823</v>
      </c>
      <c r="DS162" t="s">
        <v>1696</v>
      </c>
      <c r="DT162" t="s">
        <v>1666</v>
      </c>
      <c r="DU162" t="s">
        <v>303</v>
      </c>
      <c r="DV162">
        <v>0</v>
      </c>
      <c r="DW162">
        <v>0</v>
      </c>
      <c r="DY162">
        <v>0</v>
      </c>
      <c r="DZ162">
        <v>0</v>
      </c>
      <c r="EB162">
        <v>0</v>
      </c>
      <c r="EC162">
        <v>0</v>
      </c>
      <c r="EE162">
        <v>0</v>
      </c>
      <c r="EF162">
        <v>0</v>
      </c>
      <c r="EH162" t="s">
        <v>1693</v>
      </c>
      <c r="EI162" s="2">
        <v>41075.894907407404</v>
      </c>
      <c r="EQ162" t="s">
        <v>1693</v>
      </c>
      <c r="ES162" t="s">
        <v>1693</v>
      </c>
      <c r="ET162" s="3">
        <v>0.875</v>
      </c>
      <c r="EU162" s="3">
        <v>0.97916666666666663</v>
      </c>
      <c r="EV162" t="s">
        <v>738</v>
      </c>
      <c r="EW162" t="s">
        <v>836</v>
      </c>
      <c r="EX162">
        <v>256837550</v>
      </c>
      <c r="EY162" t="s">
        <v>555</v>
      </c>
    </row>
    <row r="163" spans="1:156">
      <c r="A163">
        <v>357</v>
      </c>
      <c r="B163" s="8" t="s">
        <v>309</v>
      </c>
      <c r="C163" t="s">
        <v>1580</v>
      </c>
      <c r="D163" t="s">
        <v>310</v>
      </c>
      <c r="E163">
        <v>4</v>
      </c>
      <c r="F163">
        <v>0</v>
      </c>
      <c r="G163">
        <v>0</v>
      </c>
      <c r="H163" t="s">
        <v>302</v>
      </c>
      <c r="I163" t="s">
        <v>1688</v>
      </c>
      <c r="J163" t="s">
        <v>1689</v>
      </c>
      <c r="K163" t="s">
        <v>1530</v>
      </c>
      <c r="L163" t="s">
        <v>861</v>
      </c>
      <c r="M163" t="s">
        <v>862</v>
      </c>
      <c r="N163" t="s">
        <v>1693</v>
      </c>
      <c r="R163" t="s">
        <v>1693</v>
      </c>
      <c r="S163" t="s">
        <v>1693</v>
      </c>
      <c r="T163" t="s">
        <v>1693</v>
      </c>
      <c r="U163" t="s">
        <v>310</v>
      </c>
      <c r="V163" t="s">
        <v>1693</v>
      </c>
      <c r="W163" t="s">
        <v>1693</v>
      </c>
      <c r="X163" t="s">
        <v>1693</v>
      </c>
      <c r="Z163" t="s">
        <v>1693</v>
      </c>
      <c r="AA163" t="s">
        <v>1693</v>
      </c>
      <c r="AB163" t="s">
        <v>1693</v>
      </c>
      <c r="AE163" t="s">
        <v>1693</v>
      </c>
      <c r="AG163" t="s">
        <v>1693</v>
      </c>
      <c r="AK163" t="s">
        <v>1693</v>
      </c>
      <c r="AL163" t="s">
        <v>1681</v>
      </c>
      <c r="AM163" t="s">
        <v>782</v>
      </c>
      <c r="BW163" t="s">
        <v>1693</v>
      </c>
      <c r="CC163" t="s">
        <v>1696</v>
      </c>
      <c r="CE163" t="s">
        <v>1622</v>
      </c>
      <c r="CF163" s="1">
        <v>40672</v>
      </c>
      <c r="DR163" t="s">
        <v>1580</v>
      </c>
      <c r="DS163" t="s">
        <v>1696</v>
      </c>
      <c r="DT163" t="s">
        <v>1697</v>
      </c>
      <c r="DU163" t="s">
        <v>1545</v>
      </c>
      <c r="DV163">
        <v>0</v>
      </c>
      <c r="DW163">
        <v>0</v>
      </c>
      <c r="DY163">
        <v>0</v>
      </c>
      <c r="DZ163">
        <v>0</v>
      </c>
      <c r="EB163">
        <v>0</v>
      </c>
      <c r="EC163">
        <v>0</v>
      </c>
      <c r="EE163">
        <v>0</v>
      </c>
      <c r="EF163">
        <v>0</v>
      </c>
      <c r="EH163" t="s">
        <v>1693</v>
      </c>
      <c r="EI163" s="2">
        <v>41075.906192129631</v>
      </c>
      <c r="EQ163" t="s">
        <v>1693</v>
      </c>
      <c r="ES163" t="s">
        <v>1693</v>
      </c>
      <c r="ET163" s="3">
        <v>0.875</v>
      </c>
      <c r="EU163" s="3">
        <v>0.99305555555555547</v>
      </c>
      <c r="EV163" t="s">
        <v>307</v>
      </c>
      <c r="EW163" t="s">
        <v>836</v>
      </c>
      <c r="EX163">
        <v>256837550</v>
      </c>
      <c r="EY163" s="13" t="s">
        <v>556</v>
      </c>
      <c r="EZ163" s="18" t="s">
        <v>28</v>
      </c>
    </row>
    <row r="164" spans="1:156">
      <c r="A164">
        <v>359</v>
      </c>
      <c r="B164" s="7" t="s">
        <v>250</v>
      </c>
      <c r="C164" t="s">
        <v>692</v>
      </c>
      <c r="D164" t="s">
        <v>693</v>
      </c>
      <c r="E164">
        <v>4</v>
      </c>
      <c r="F164">
        <v>0</v>
      </c>
      <c r="G164">
        <v>0</v>
      </c>
      <c r="H164" t="s">
        <v>251</v>
      </c>
      <c r="I164" t="s">
        <v>1688</v>
      </c>
      <c r="J164" t="s">
        <v>1689</v>
      </c>
      <c r="K164" t="s">
        <v>1530</v>
      </c>
      <c r="L164" t="s">
        <v>861</v>
      </c>
      <c r="M164" t="s">
        <v>862</v>
      </c>
      <c r="N164" t="s">
        <v>1693</v>
      </c>
      <c r="R164" t="s">
        <v>1693</v>
      </c>
      <c r="S164" t="s">
        <v>1693</v>
      </c>
      <c r="T164" t="s">
        <v>1693</v>
      </c>
      <c r="U164" t="s">
        <v>693</v>
      </c>
      <c r="V164" t="s">
        <v>1693</v>
      </c>
      <c r="X164" t="s">
        <v>1693</v>
      </c>
      <c r="Y164" t="s">
        <v>1693</v>
      </c>
      <c r="Z164" t="s">
        <v>1693</v>
      </c>
      <c r="AA164" t="s">
        <v>1693</v>
      </c>
      <c r="AB164" t="s">
        <v>1693</v>
      </c>
      <c r="AE164" t="s">
        <v>1693</v>
      </c>
      <c r="AG164" t="s">
        <v>1693</v>
      </c>
      <c r="AL164" t="s">
        <v>1681</v>
      </c>
      <c r="AM164" t="s">
        <v>782</v>
      </c>
      <c r="AW164" t="s">
        <v>1693</v>
      </c>
      <c r="BL164" t="s">
        <v>1693</v>
      </c>
      <c r="BZ164" t="s">
        <v>1693</v>
      </c>
      <c r="CC164" t="s">
        <v>1696</v>
      </c>
      <c r="CE164" t="s">
        <v>1622</v>
      </c>
      <c r="CF164" s="1">
        <v>40672</v>
      </c>
      <c r="DR164" t="s">
        <v>692</v>
      </c>
      <c r="DS164" t="s">
        <v>1696</v>
      </c>
      <c r="DT164" t="s">
        <v>1666</v>
      </c>
      <c r="DU164" s="1">
        <v>40583</v>
      </c>
      <c r="DV164">
        <v>0</v>
      </c>
      <c r="DW164">
        <v>0</v>
      </c>
      <c r="DY164">
        <v>0</v>
      </c>
      <c r="DZ164">
        <v>0</v>
      </c>
      <c r="EB164">
        <v>0</v>
      </c>
      <c r="EC164">
        <v>0</v>
      </c>
      <c r="EE164">
        <v>0</v>
      </c>
      <c r="EF164">
        <v>0</v>
      </c>
      <c r="EH164" t="s">
        <v>1693</v>
      </c>
      <c r="EI164" s="2">
        <v>41075.918715277781</v>
      </c>
      <c r="EQ164" t="s">
        <v>1693</v>
      </c>
      <c r="ES164" t="s">
        <v>1693</v>
      </c>
      <c r="ET164" s="3">
        <v>0.875</v>
      </c>
      <c r="EU164" s="3">
        <v>0.99305555555555547</v>
      </c>
      <c r="EV164" t="s">
        <v>252</v>
      </c>
      <c r="EW164" t="s">
        <v>836</v>
      </c>
      <c r="EX164">
        <v>256837550</v>
      </c>
      <c r="EY164" t="s">
        <v>555</v>
      </c>
    </row>
    <row r="165" spans="1:156">
      <c r="A165">
        <v>360</v>
      </c>
      <c r="B165" s="7" t="s">
        <v>253</v>
      </c>
      <c r="C165" s="1">
        <v>41188</v>
      </c>
      <c r="D165" t="s">
        <v>254</v>
      </c>
      <c r="E165">
        <v>0</v>
      </c>
      <c r="F165">
        <v>8</v>
      </c>
      <c r="G165">
        <v>25</v>
      </c>
      <c r="H165" t="s">
        <v>255</v>
      </c>
      <c r="I165" t="s">
        <v>1688</v>
      </c>
      <c r="J165" t="s">
        <v>1689</v>
      </c>
      <c r="K165" t="s">
        <v>1652</v>
      </c>
      <c r="L165" t="s">
        <v>755</v>
      </c>
      <c r="M165" t="s">
        <v>756</v>
      </c>
      <c r="U165" t="s">
        <v>254</v>
      </c>
      <c r="AA165" t="s">
        <v>1693</v>
      </c>
      <c r="AB165" t="s">
        <v>1693</v>
      </c>
      <c r="AL165" t="s">
        <v>1664</v>
      </c>
      <c r="AM165" t="s">
        <v>1478</v>
      </c>
      <c r="CC165" t="s">
        <v>1652</v>
      </c>
      <c r="CD165" t="s">
        <v>256</v>
      </c>
      <c r="CE165" t="s">
        <v>1683</v>
      </c>
      <c r="CF165" t="s">
        <v>257</v>
      </c>
      <c r="DR165" s="1">
        <v>41188</v>
      </c>
      <c r="DS165">
        <v>0</v>
      </c>
      <c r="DT165">
        <v>0</v>
      </c>
      <c r="DV165">
        <v>0</v>
      </c>
      <c r="DW165">
        <v>0</v>
      </c>
      <c r="DY165">
        <v>0</v>
      </c>
      <c r="DZ165">
        <v>0</v>
      </c>
      <c r="EB165">
        <v>0</v>
      </c>
      <c r="EC165">
        <v>0</v>
      </c>
      <c r="EE165">
        <v>0</v>
      </c>
      <c r="EF165">
        <v>0</v>
      </c>
      <c r="EI165" s="2">
        <v>41076.001307870371</v>
      </c>
      <c r="ET165" s="3">
        <v>0.58333333333333337</v>
      </c>
      <c r="EU165" s="3">
        <v>0</v>
      </c>
      <c r="EV165" t="s">
        <v>1438</v>
      </c>
      <c r="EX165" t="s">
        <v>258</v>
      </c>
      <c r="EY165" t="s">
        <v>555</v>
      </c>
    </row>
    <row r="166" spans="1:156">
      <c r="A166">
        <v>372</v>
      </c>
      <c r="B166" s="8" t="s">
        <v>230</v>
      </c>
      <c r="C166" s="1">
        <v>41220</v>
      </c>
      <c r="D166" t="s">
        <v>267</v>
      </c>
      <c r="E166">
        <v>0</v>
      </c>
      <c r="F166">
        <v>2</v>
      </c>
      <c r="G166">
        <v>0</v>
      </c>
      <c r="H166" t="s">
        <v>231</v>
      </c>
      <c r="I166" t="s">
        <v>1618</v>
      </c>
      <c r="J166" t="s">
        <v>1661</v>
      </c>
      <c r="K166" t="s">
        <v>1652</v>
      </c>
      <c r="L166" t="s">
        <v>378</v>
      </c>
      <c r="M166" t="s">
        <v>379</v>
      </c>
      <c r="S166" t="s">
        <v>1693</v>
      </c>
      <c r="U166" t="s">
        <v>267</v>
      </c>
      <c r="Y166" t="s">
        <v>1693</v>
      </c>
      <c r="AC166" t="s">
        <v>1693</v>
      </c>
      <c r="AF166" t="s">
        <v>1693</v>
      </c>
      <c r="AL166" t="s">
        <v>1664</v>
      </c>
      <c r="AM166" t="s">
        <v>229</v>
      </c>
      <c r="BB166" t="s">
        <v>1693</v>
      </c>
      <c r="BN166" t="s">
        <v>1693</v>
      </c>
      <c r="CC166" t="s">
        <v>1652</v>
      </c>
      <c r="CE166" t="s">
        <v>1683</v>
      </c>
      <c r="CF166" t="s">
        <v>1647</v>
      </c>
      <c r="DR166" s="1">
        <v>41220</v>
      </c>
      <c r="DS166">
        <v>0</v>
      </c>
      <c r="DT166">
        <v>0</v>
      </c>
      <c r="DV166">
        <v>0</v>
      </c>
      <c r="DW166">
        <v>0</v>
      </c>
      <c r="DY166">
        <v>0</v>
      </c>
      <c r="DZ166">
        <v>0</v>
      </c>
      <c r="EB166">
        <v>0</v>
      </c>
      <c r="EC166">
        <v>0</v>
      </c>
      <c r="EE166">
        <v>0</v>
      </c>
      <c r="EF166">
        <v>0</v>
      </c>
      <c r="EI166" s="2">
        <v>41078.706909722219</v>
      </c>
      <c r="EQ166" t="s">
        <v>1693</v>
      </c>
      <c r="ET166" s="3">
        <v>0.70833333333333337</v>
      </c>
      <c r="EU166" s="3">
        <v>0.77083333333333337</v>
      </c>
      <c r="EV166" t="s">
        <v>232</v>
      </c>
      <c r="EX166" t="s">
        <v>207</v>
      </c>
      <c r="EY166" t="s">
        <v>556</v>
      </c>
      <c r="EZ166" t="s">
        <v>103</v>
      </c>
    </row>
    <row r="167" spans="1:156">
      <c r="A167">
        <v>373</v>
      </c>
      <c r="B167" s="8" t="s">
        <v>233</v>
      </c>
      <c r="C167" t="s">
        <v>234</v>
      </c>
      <c r="D167" t="s">
        <v>267</v>
      </c>
      <c r="E167">
        <v>0</v>
      </c>
      <c r="F167">
        <v>2</v>
      </c>
      <c r="G167">
        <v>0</v>
      </c>
      <c r="H167" t="s">
        <v>235</v>
      </c>
      <c r="I167" t="s">
        <v>1618</v>
      </c>
      <c r="J167" t="s">
        <v>1661</v>
      </c>
      <c r="K167" t="s">
        <v>1652</v>
      </c>
      <c r="L167" t="s">
        <v>378</v>
      </c>
      <c r="M167" t="s">
        <v>379</v>
      </c>
      <c r="S167" t="s">
        <v>1693</v>
      </c>
      <c r="U167" t="s">
        <v>267</v>
      </c>
      <c r="Y167" t="s">
        <v>1693</v>
      </c>
      <c r="AC167" t="s">
        <v>1693</v>
      </c>
      <c r="AF167" t="s">
        <v>1693</v>
      </c>
      <c r="AL167" t="s">
        <v>1664</v>
      </c>
      <c r="AM167" t="s">
        <v>229</v>
      </c>
      <c r="BB167" t="s">
        <v>1693</v>
      </c>
      <c r="BN167" t="s">
        <v>1693</v>
      </c>
      <c r="CC167" t="s">
        <v>1652</v>
      </c>
      <c r="CE167" t="s">
        <v>1683</v>
      </c>
      <c r="CF167" t="s">
        <v>1647</v>
      </c>
      <c r="DR167" t="s">
        <v>234</v>
      </c>
      <c r="DS167">
        <v>0</v>
      </c>
      <c r="DT167">
        <v>0</v>
      </c>
      <c r="DV167">
        <v>0</v>
      </c>
      <c r="DW167">
        <v>0</v>
      </c>
      <c r="DY167">
        <v>0</v>
      </c>
      <c r="DZ167">
        <v>0</v>
      </c>
      <c r="EB167">
        <v>0</v>
      </c>
      <c r="EC167">
        <v>0</v>
      </c>
      <c r="EE167">
        <v>0</v>
      </c>
      <c r="EF167">
        <v>0</v>
      </c>
      <c r="EI167" s="2">
        <v>41078.708831018521</v>
      </c>
      <c r="EQ167" t="s">
        <v>1693</v>
      </c>
      <c r="ET167" s="3">
        <v>0.70833333333333337</v>
      </c>
      <c r="EU167" s="3">
        <v>0.77083333333333337</v>
      </c>
      <c r="EV167" t="s">
        <v>382</v>
      </c>
      <c r="EX167" t="s">
        <v>236</v>
      </c>
      <c r="EY167" t="s">
        <v>556</v>
      </c>
      <c r="EZ167" t="s">
        <v>103</v>
      </c>
    </row>
    <row r="168" spans="1:156">
      <c r="A168">
        <v>374</v>
      </c>
      <c r="B168" s="8" t="s">
        <v>387</v>
      </c>
      <c r="C168" t="s">
        <v>1383</v>
      </c>
      <c r="D168" t="s">
        <v>388</v>
      </c>
      <c r="E168">
        <v>5</v>
      </c>
      <c r="F168">
        <v>0</v>
      </c>
      <c r="G168">
        <v>0</v>
      </c>
      <c r="H168" t="s">
        <v>445</v>
      </c>
      <c r="I168" t="s">
        <v>1688</v>
      </c>
      <c r="J168" t="s">
        <v>1689</v>
      </c>
      <c r="K168" t="s">
        <v>1652</v>
      </c>
      <c r="L168" t="s">
        <v>1691</v>
      </c>
      <c r="M168" t="s">
        <v>1692</v>
      </c>
      <c r="T168" t="s">
        <v>1693</v>
      </c>
      <c r="U168" t="s">
        <v>388</v>
      </c>
      <c r="Y168" t="s">
        <v>1693</v>
      </c>
      <c r="AI168" t="s">
        <v>1693</v>
      </c>
      <c r="AL168" t="s">
        <v>1664</v>
      </c>
      <c r="AM168" t="s">
        <v>237</v>
      </c>
      <c r="CC168" t="s">
        <v>1696</v>
      </c>
      <c r="CE168" t="s">
        <v>1697</v>
      </c>
      <c r="CF168" s="1">
        <v>41066</v>
      </c>
      <c r="DB168" t="s">
        <v>1693</v>
      </c>
      <c r="DR168" t="s">
        <v>1383</v>
      </c>
      <c r="DS168">
        <v>0</v>
      </c>
      <c r="DT168">
        <v>0</v>
      </c>
      <c r="DV168">
        <v>0</v>
      </c>
      <c r="DW168">
        <v>0</v>
      </c>
      <c r="DY168">
        <v>0</v>
      </c>
      <c r="DZ168">
        <v>0</v>
      </c>
      <c r="EB168">
        <v>0</v>
      </c>
      <c r="EC168">
        <v>0</v>
      </c>
      <c r="EE168">
        <v>0</v>
      </c>
      <c r="EF168">
        <v>0</v>
      </c>
      <c r="EI168" s="2">
        <v>41078.782326388886</v>
      </c>
      <c r="EO168" t="s">
        <v>1693</v>
      </c>
      <c r="ES168" t="s">
        <v>1693</v>
      </c>
      <c r="ET168" s="3">
        <v>0.60069444444444442</v>
      </c>
      <c r="EU168" s="3">
        <v>0.77083333333333337</v>
      </c>
      <c r="EV168" t="s">
        <v>1453</v>
      </c>
      <c r="EX168" t="s">
        <v>447</v>
      </c>
      <c r="EY168" t="s">
        <v>556</v>
      </c>
      <c r="EZ168" t="s">
        <v>103</v>
      </c>
    </row>
    <row r="169" spans="1:156">
      <c r="A169">
        <v>377</v>
      </c>
      <c r="B169" s="7" t="s">
        <v>191</v>
      </c>
      <c r="C169" t="s">
        <v>823</v>
      </c>
      <c r="D169" t="s">
        <v>192</v>
      </c>
      <c r="E169">
        <v>15</v>
      </c>
      <c r="F169">
        <v>5</v>
      </c>
      <c r="G169">
        <v>15</v>
      </c>
      <c r="H169" t="s">
        <v>243</v>
      </c>
      <c r="I169" t="s">
        <v>1618</v>
      </c>
      <c r="J169" t="s">
        <v>1689</v>
      </c>
      <c r="K169" t="s">
        <v>1299</v>
      </c>
      <c r="L169" t="s">
        <v>295</v>
      </c>
      <c r="M169" t="s">
        <v>296</v>
      </c>
      <c r="S169" t="s">
        <v>1693</v>
      </c>
      <c r="T169" t="s">
        <v>1693</v>
      </c>
      <c r="U169" t="s">
        <v>192</v>
      </c>
      <c r="Y169" t="s">
        <v>1693</v>
      </c>
      <c r="AA169" t="s">
        <v>1693</v>
      </c>
      <c r="AI169" t="s">
        <v>1693</v>
      </c>
      <c r="AL169" t="s">
        <v>1694</v>
      </c>
      <c r="AM169" t="s">
        <v>244</v>
      </c>
      <c r="AN169" t="s">
        <v>1693</v>
      </c>
      <c r="CC169" t="s">
        <v>1652</v>
      </c>
      <c r="CD169" t="s">
        <v>284</v>
      </c>
      <c r="CE169" t="s">
        <v>1683</v>
      </c>
      <c r="CF169" s="1">
        <v>40826</v>
      </c>
      <c r="DR169" t="s">
        <v>823</v>
      </c>
      <c r="DS169">
        <v>0</v>
      </c>
      <c r="DT169">
        <v>0</v>
      </c>
      <c r="DV169">
        <v>0</v>
      </c>
      <c r="DW169">
        <v>0</v>
      </c>
      <c r="DY169">
        <v>0</v>
      </c>
      <c r="DZ169">
        <v>0</v>
      </c>
      <c r="EB169">
        <v>0</v>
      </c>
      <c r="EC169">
        <v>0</v>
      </c>
      <c r="EE169">
        <v>0</v>
      </c>
      <c r="EF169">
        <v>0</v>
      </c>
      <c r="EI169" s="2">
        <v>41078.818136574075</v>
      </c>
      <c r="EN169" t="s">
        <v>1693</v>
      </c>
      <c r="EO169" t="s">
        <v>1693</v>
      </c>
      <c r="ET169" s="3">
        <v>0.58333333333333337</v>
      </c>
      <c r="EU169" s="3">
        <v>0.79166666666666663</v>
      </c>
      <c r="EV169" t="s">
        <v>285</v>
      </c>
      <c r="EW169" t="s">
        <v>286</v>
      </c>
      <c r="EX169" t="s">
        <v>318</v>
      </c>
      <c r="EY169" t="s">
        <v>555</v>
      </c>
    </row>
    <row r="170" spans="1:156">
      <c r="A170">
        <v>378</v>
      </c>
      <c r="B170" s="7" t="s">
        <v>198</v>
      </c>
      <c r="C170" t="s">
        <v>1318</v>
      </c>
      <c r="D170" t="s">
        <v>199</v>
      </c>
      <c r="E170">
        <v>3</v>
      </c>
      <c r="F170">
        <v>3</v>
      </c>
      <c r="G170">
        <v>0</v>
      </c>
      <c r="H170" t="s">
        <v>326</v>
      </c>
      <c r="I170" t="s">
        <v>1618</v>
      </c>
      <c r="J170" t="s">
        <v>1661</v>
      </c>
      <c r="K170" t="s">
        <v>1299</v>
      </c>
      <c r="L170" t="s">
        <v>295</v>
      </c>
      <c r="M170" t="s">
        <v>296</v>
      </c>
      <c r="S170" t="s">
        <v>1693</v>
      </c>
      <c r="T170" t="s">
        <v>1693</v>
      </c>
      <c r="U170" t="s">
        <v>199</v>
      </c>
      <c r="X170" t="s">
        <v>1693</v>
      </c>
      <c r="Y170" t="s">
        <v>1693</v>
      </c>
      <c r="AA170" t="s">
        <v>1693</v>
      </c>
      <c r="AL170" t="s">
        <v>1664</v>
      </c>
      <c r="AM170" t="s">
        <v>200</v>
      </c>
      <c r="AN170" t="s">
        <v>1693</v>
      </c>
      <c r="CC170" t="s">
        <v>1652</v>
      </c>
      <c r="CD170" t="s">
        <v>370</v>
      </c>
      <c r="CE170" t="s">
        <v>1683</v>
      </c>
      <c r="CF170" s="1">
        <v>40826</v>
      </c>
      <c r="DR170" t="s">
        <v>1318</v>
      </c>
      <c r="DS170">
        <v>0</v>
      </c>
      <c r="DT170">
        <v>0</v>
      </c>
      <c r="DV170">
        <v>0</v>
      </c>
      <c r="DW170">
        <v>0</v>
      </c>
      <c r="DY170">
        <v>0</v>
      </c>
      <c r="DZ170">
        <v>0</v>
      </c>
      <c r="EB170">
        <v>0</v>
      </c>
      <c r="EC170">
        <v>0</v>
      </c>
      <c r="EE170">
        <v>0</v>
      </c>
      <c r="EF170">
        <v>0</v>
      </c>
      <c r="EI170" s="2">
        <v>41078.830347222225</v>
      </c>
      <c r="EO170" t="s">
        <v>1693</v>
      </c>
      <c r="ET170" s="3">
        <v>0.625</v>
      </c>
      <c r="EU170" s="3">
        <v>0.75</v>
      </c>
      <c r="EV170" t="s">
        <v>328</v>
      </c>
      <c r="EX170" t="s">
        <v>329</v>
      </c>
      <c r="EY170" t="s">
        <v>555</v>
      </c>
    </row>
    <row r="171" spans="1:156">
      <c r="A171">
        <v>379</v>
      </c>
      <c r="B171" s="7" t="s">
        <v>201</v>
      </c>
      <c r="C171" s="1">
        <v>41000</v>
      </c>
      <c r="D171" t="s">
        <v>202</v>
      </c>
      <c r="E171">
        <v>50</v>
      </c>
      <c r="F171">
        <v>50</v>
      </c>
      <c r="G171">
        <v>0</v>
      </c>
      <c r="H171" t="s">
        <v>332</v>
      </c>
      <c r="I171" t="s">
        <v>1618</v>
      </c>
      <c r="J171" t="s">
        <v>1661</v>
      </c>
      <c r="K171" t="s">
        <v>1299</v>
      </c>
      <c r="L171" t="s">
        <v>295</v>
      </c>
      <c r="M171" t="s">
        <v>296</v>
      </c>
      <c r="S171" t="s">
        <v>1693</v>
      </c>
      <c r="T171" t="s">
        <v>1693</v>
      </c>
      <c r="U171" t="s">
        <v>202</v>
      </c>
      <c r="X171" t="s">
        <v>1693</v>
      </c>
      <c r="Y171" t="s">
        <v>1693</v>
      </c>
      <c r="AA171" t="s">
        <v>1693</v>
      </c>
      <c r="AL171" t="s">
        <v>1664</v>
      </c>
      <c r="AM171" t="s">
        <v>203</v>
      </c>
      <c r="AN171" t="s">
        <v>1693</v>
      </c>
      <c r="CC171" t="s">
        <v>1652</v>
      </c>
      <c r="CD171" t="s">
        <v>370</v>
      </c>
      <c r="CE171" t="s">
        <v>1683</v>
      </c>
      <c r="CF171" s="1">
        <v>40826</v>
      </c>
      <c r="DR171" s="1">
        <v>41214</v>
      </c>
      <c r="DS171">
        <v>0</v>
      </c>
      <c r="DT171">
        <v>0</v>
      </c>
      <c r="DV171">
        <v>0</v>
      </c>
      <c r="DW171">
        <v>0</v>
      </c>
      <c r="DY171">
        <v>0</v>
      </c>
      <c r="DZ171">
        <v>0</v>
      </c>
      <c r="EB171">
        <v>0</v>
      </c>
      <c r="EC171">
        <v>0</v>
      </c>
      <c r="EE171">
        <v>0</v>
      </c>
      <c r="EF171">
        <v>0</v>
      </c>
      <c r="EI171" s="2">
        <v>41078.835069444445</v>
      </c>
      <c r="EQ171" t="s">
        <v>1693</v>
      </c>
      <c r="ET171" s="3">
        <v>0.35416666666666669</v>
      </c>
      <c r="EU171" s="3">
        <v>0.77083333333333337</v>
      </c>
      <c r="EV171" t="s">
        <v>364</v>
      </c>
      <c r="EX171" t="s">
        <v>318</v>
      </c>
      <c r="EY171" t="s">
        <v>555</v>
      </c>
    </row>
    <row r="172" spans="1:156">
      <c r="A172">
        <v>380</v>
      </c>
      <c r="B172" s="7" t="s">
        <v>204</v>
      </c>
      <c r="C172" t="s">
        <v>336</v>
      </c>
      <c r="D172" t="s">
        <v>165</v>
      </c>
      <c r="E172">
        <v>20</v>
      </c>
      <c r="F172">
        <v>14</v>
      </c>
      <c r="G172">
        <v>0</v>
      </c>
      <c r="H172" t="s">
        <v>299</v>
      </c>
      <c r="I172" t="s">
        <v>1618</v>
      </c>
      <c r="J172" t="s">
        <v>1689</v>
      </c>
      <c r="K172" t="s">
        <v>1299</v>
      </c>
      <c r="L172" t="s">
        <v>295</v>
      </c>
      <c r="M172" t="s">
        <v>296</v>
      </c>
      <c r="S172" t="s">
        <v>1693</v>
      </c>
      <c r="T172" t="s">
        <v>1693</v>
      </c>
      <c r="U172" t="s">
        <v>270</v>
      </c>
      <c r="X172" t="s">
        <v>1693</v>
      </c>
      <c r="Y172" t="s">
        <v>1693</v>
      </c>
      <c r="AA172" t="s">
        <v>1693</v>
      </c>
      <c r="AL172" t="s">
        <v>1694</v>
      </c>
      <c r="AM172" t="s">
        <v>245</v>
      </c>
      <c r="AN172" t="s">
        <v>1693</v>
      </c>
      <c r="CC172" t="s">
        <v>1652</v>
      </c>
      <c r="CD172" t="s">
        <v>166</v>
      </c>
      <c r="CE172" t="s">
        <v>1683</v>
      </c>
      <c r="CF172" s="1">
        <v>40826</v>
      </c>
      <c r="DR172" t="s">
        <v>336</v>
      </c>
      <c r="DS172">
        <v>0</v>
      </c>
      <c r="DT172">
        <v>0</v>
      </c>
      <c r="DV172">
        <v>0</v>
      </c>
      <c r="DW172">
        <v>0</v>
      </c>
      <c r="DY172">
        <v>0</v>
      </c>
      <c r="DZ172">
        <v>0</v>
      </c>
      <c r="EB172">
        <v>0</v>
      </c>
      <c r="EC172">
        <v>0</v>
      </c>
      <c r="EE172">
        <v>0</v>
      </c>
      <c r="EF172">
        <v>0</v>
      </c>
      <c r="EI172" s="2">
        <v>41078.866747685184</v>
      </c>
      <c r="EN172" t="s">
        <v>1693</v>
      </c>
      <c r="EO172" t="s">
        <v>1693</v>
      </c>
      <c r="ET172" s="3">
        <v>0.35416666666666669</v>
      </c>
      <c r="EU172" s="3">
        <v>0.83333333333333337</v>
      </c>
      <c r="EV172" t="s">
        <v>354</v>
      </c>
      <c r="EW172" t="s">
        <v>247</v>
      </c>
      <c r="EX172" t="s">
        <v>365</v>
      </c>
      <c r="EY172" t="s">
        <v>555</v>
      </c>
    </row>
    <row r="173" spans="1:156">
      <c r="A173">
        <v>381</v>
      </c>
      <c r="B173" s="7" t="s">
        <v>167</v>
      </c>
      <c r="C173" s="1">
        <v>41246</v>
      </c>
      <c r="D173" t="s">
        <v>241</v>
      </c>
      <c r="E173">
        <v>14</v>
      </c>
      <c r="F173">
        <v>20</v>
      </c>
      <c r="G173">
        <v>0</v>
      </c>
      <c r="H173" t="s">
        <v>315</v>
      </c>
      <c r="I173" t="s">
        <v>1618</v>
      </c>
      <c r="J173" t="s">
        <v>1689</v>
      </c>
      <c r="K173" t="s">
        <v>1299</v>
      </c>
      <c r="L173" t="s">
        <v>295</v>
      </c>
      <c r="M173" t="s">
        <v>296</v>
      </c>
      <c r="S173" t="s">
        <v>1693</v>
      </c>
      <c r="T173" t="s">
        <v>1693</v>
      </c>
      <c r="U173" t="s">
        <v>278</v>
      </c>
      <c r="Y173" t="s">
        <v>1693</v>
      </c>
      <c r="AA173" t="s">
        <v>1693</v>
      </c>
      <c r="AL173" t="s">
        <v>1694</v>
      </c>
      <c r="AM173" t="s">
        <v>350</v>
      </c>
      <c r="AN173" t="s">
        <v>1693</v>
      </c>
      <c r="CC173" t="s">
        <v>1652</v>
      </c>
      <c r="CD173" t="s">
        <v>290</v>
      </c>
      <c r="CE173" t="s">
        <v>1683</v>
      </c>
      <c r="CF173" s="1">
        <v>40826</v>
      </c>
      <c r="DR173" s="1">
        <v>41246</v>
      </c>
      <c r="DS173">
        <v>0</v>
      </c>
      <c r="DT173">
        <v>0</v>
      </c>
      <c r="DV173">
        <v>0</v>
      </c>
      <c r="DW173">
        <v>0</v>
      </c>
      <c r="DY173">
        <v>0</v>
      </c>
      <c r="DZ173">
        <v>0</v>
      </c>
      <c r="EB173">
        <v>0</v>
      </c>
      <c r="EC173">
        <v>0</v>
      </c>
      <c r="EE173">
        <v>0</v>
      </c>
      <c r="EF173">
        <v>0</v>
      </c>
      <c r="EI173" s="2">
        <v>41078.869791666664</v>
      </c>
      <c r="EN173" t="s">
        <v>1693</v>
      </c>
      <c r="EO173" t="s">
        <v>1693</v>
      </c>
      <c r="ET173" s="3">
        <v>0.33333333333333331</v>
      </c>
      <c r="EU173" s="3">
        <v>0.83333333333333337</v>
      </c>
      <c r="EV173" t="s">
        <v>168</v>
      </c>
      <c r="EW173" t="s">
        <v>334</v>
      </c>
      <c r="EX173" t="s">
        <v>340</v>
      </c>
      <c r="EY173" t="s">
        <v>555</v>
      </c>
    </row>
    <row r="174" spans="1:156">
      <c r="A174">
        <v>382</v>
      </c>
      <c r="B174" s="7" t="s">
        <v>426</v>
      </c>
      <c r="C174" t="s">
        <v>723</v>
      </c>
      <c r="D174" t="s">
        <v>223</v>
      </c>
      <c r="E174">
        <v>0</v>
      </c>
      <c r="F174">
        <v>0</v>
      </c>
      <c r="G174">
        <v>371</v>
      </c>
      <c r="H174" t="s">
        <v>224</v>
      </c>
      <c r="I174" t="s">
        <v>1688</v>
      </c>
      <c r="J174" t="s">
        <v>1689</v>
      </c>
      <c r="K174" t="s">
        <v>1299</v>
      </c>
      <c r="L174" t="s">
        <v>1653</v>
      </c>
      <c r="M174" t="s">
        <v>1654</v>
      </c>
      <c r="Q174" t="s">
        <v>1693</v>
      </c>
      <c r="S174" t="s">
        <v>1693</v>
      </c>
      <c r="T174" t="s">
        <v>1693</v>
      </c>
      <c r="U174" t="s">
        <v>223</v>
      </c>
      <c r="AI174" t="s">
        <v>1693</v>
      </c>
      <c r="AL174" t="s">
        <v>1664</v>
      </c>
      <c r="AM174" t="s">
        <v>225</v>
      </c>
      <c r="AN174" t="s">
        <v>1693</v>
      </c>
      <c r="BC174" t="s">
        <v>1693</v>
      </c>
      <c r="CC174" t="s">
        <v>1696</v>
      </c>
      <c r="CD174" t="s">
        <v>428</v>
      </c>
      <c r="CE174" t="s">
        <v>993</v>
      </c>
      <c r="CF174" t="s">
        <v>773</v>
      </c>
      <c r="DR174" t="s">
        <v>565</v>
      </c>
      <c r="DS174" t="s">
        <v>1696</v>
      </c>
      <c r="DT174" t="s">
        <v>1697</v>
      </c>
      <c r="DU174" t="s">
        <v>566</v>
      </c>
      <c r="DV174" t="s">
        <v>1652</v>
      </c>
      <c r="DW174" t="s">
        <v>1683</v>
      </c>
      <c r="DX174" s="1">
        <v>41217</v>
      </c>
      <c r="DY174">
        <v>0</v>
      </c>
      <c r="DZ174">
        <v>0</v>
      </c>
      <c r="EB174">
        <v>0</v>
      </c>
      <c r="EC174">
        <v>0</v>
      </c>
      <c r="EE174">
        <v>0</v>
      </c>
      <c r="EF174">
        <v>0</v>
      </c>
      <c r="EH174" t="s">
        <v>1693</v>
      </c>
      <c r="EI174" s="2">
        <v>41079.38790509259</v>
      </c>
      <c r="EK174" t="s">
        <v>1693</v>
      </c>
      <c r="ET174" s="3">
        <v>0.375</v>
      </c>
      <c r="EU174" s="3">
        <v>0.75</v>
      </c>
      <c r="EV174" t="s">
        <v>567</v>
      </c>
      <c r="EX174" t="s">
        <v>226</v>
      </c>
      <c r="EY174" t="s">
        <v>555</v>
      </c>
    </row>
    <row r="175" spans="1:156">
      <c r="A175">
        <v>383</v>
      </c>
      <c r="B175" s="9" t="s">
        <v>227</v>
      </c>
      <c r="C175" s="1">
        <v>41126</v>
      </c>
      <c r="D175" t="s">
        <v>533</v>
      </c>
      <c r="E175">
        <v>2</v>
      </c>
      <c r="F175">
        <v>1</v>
      </c>
      <c r="G175">
        <v>0</v>
      </c>
      <c r="H175" t="s">
        <v>173</v>
      </c>
      <c r="I175" t="s">
        <v>1688</v>
      </c>
      <c r="J175" t="s">
        <v>1689</v>
      </c>
      <c r="K175" t="s">
        <v>1530</v>
      </c>
      <c r="L175" t="s">
        <v>1605</v>
      </c>
      <c r="M175" t="s">
        <v>1606</v>
      </c>
      <c r="N175" t="s">
        <v>1693</v>
      </c>
      <c r="P175" t="s">
        <v>1693</v>
      </c>
      <c r="S175" t="s">
        <v>1693</v>
      </c>
      <c r="T175" t="s">
        <v>1693</v>
      </c>
      <c r="U175" t="s">
        <v>533</v>
      </c>
      <c r="V175" t="s">
        <v>1693</v>
      </c>
      <c r="W175" t="s">
        <v>1693</v>
      </c>
      <c r="X175" t="s">
        <v>1693</v>
      </c>
      <c r="Y175" t="s">
        <v>1693</v>
      </c>
      <c r="Z175" t="s">
        <v>1693</v>
      </c>
      <c r="AA175" t="s">
        <v>1693</v>
      </c>
      <c r="AB175" t="s">
        <v>1693</v>
      </c>
      <c r="AE175" t="s">
        <v>1693</v>
      </c>
      <c r="AF175" t="s">
        <v>1693</v>
      </c>
      <c r="AI175" t="s">
        <v>1693</v>
      </c>
      <c r="AK175" t="s">
        <v>1693</v>
      </c>
      <c r="AL175" t="s">
        <v>1664</v>
      </c>
      <c r="AM175" t="s">
        <v>174</v>
      </c>
      <c r="AN175" t="s">
        <v>1693</v>
      </c>
      <c r="CC175" t="s">
        <v>1696</v>
      </c>
      <c r="CD175" t="s">
        <v>175</v>
      </c>
      <c r="CE175" t="s">
        <v>1666</v>
      </c>
      <c r="CF175" s="1">
        <v>41126</v>
      </c>
      <c r="CZ175" t="s">
        <v>1693</v>
      </c>
      <c r="DR175" s="1">
        <v>41126</v>
      </c>
      <c r="DS175">
        <v>0</v>
      </c>
      <c r="DT175">
        <v>0</v>
      </c>
      <c r="DV175">
        <v>0</v>
      </c>
      <c r="DW175">
        <v>0</v>
      </c>
      <c r="DY175">
        <v>0</v>
      </c>
      <c r="DZ175">
        <v>0</v>
      </c>
      <c r="EB175">
        <v>0</v>
      </c>
      <c r="EC175">
        <v>0</v>
      </c>
      <c r="EE175">
        <v>0</v>
      </c>
      <c r="EF175">
        <v>0</v>
      </c>
      <c r="EH175" t="s">
        <v>1693</v>
      </c>
      <c r="EI175" s="2">
        <v>41079.589131944442</v>
      </c>
      <c r="EK175" t="s">
        <v>1693</v>
      </c>
      <c r="EO175" t="s">
        <v>1693</v>
      </c>
      <c r="ES175" t="s">
        <v>1693</v>
      </c>
      <c r="ET175" s="3">
        <v>0.58333333333333337</v>
      </c>
      <c r="EU175" s="3">
        <v>0.70833333333333337</v>
      </c>
      <c r="EV175" t="s">
        <v>577</v>
      </c>
      <c r="EW175" t="s">
        <v>176</v>
      </c>
      <c r="EX175" t="s">
        <v>177</v>
      </c>
      <c r="EY175" t="s">
        <v>556</v>
      </c>
      <c r="EZ175" t="s">
        <v>102</v>
      </c>
    </row>
    <row r="176" spans="1:156">
      <c r="A176">
        <v>384</v>
      </c>
      <c r="B176" s="7" t="s">
        <v>342</v>
      </c>
      <c r="C176" t="s">
        <v>1033</v>
      </c>
      <c r="D176" t="s">
        <v>343</v>
      </c>
      <c r="E176">
        <v>2</v>
      </c>
      <c r="F176">
        <v>2</v>
      </c>
      <c r="G176">
        <v>0</v>
      </c>
      <c r="H176" t="s">
        <v>178</v>
      </c>
      <c r="I176" t="s">
        <v>1688</v>
      </c>
      <c r="J176" t="s">
        <v>1689</v>
      </c>
      <c r="K176" t="s">
        <v>1652</v>
      </c>
      <c r="L176" t="s">
        <v>1605</v>
      </c>
      <c r="M176" t="s">
        <v>1606</v>
      </c>
      <c r="N176" t="s">
        <v>1693</v>
      </c>
      <c r="S176" t="s">
        <v>1693</v>
      </c>
      <c r="T176" t="s">
        <v>1693</v>
      </c>
      <c r="U176" t="s">
        <v>343</v>
      </c>
      <c r="V176" t="s">
        <v>1693</v>
      </c>
      <c r="W176" t="s">
        <v>1693</v>
      </c>
      <c r="X176" t="s">
        <v>1693</v>
      </c>
      <c r="Y176" t="s">
        <v>1693</v>
      </c>
      <c r="Z176" t="s">
        <v>1693</v>
      </c>
      <c r="AA176" t="s">
        <v>1693</v>
      </c>
      <c r="AL176" t="s">
        <v>1694</v>
      </c>
      <c r="AM176" t="s">
        <v>179</v>
      </c>
      <c r="CC176" t="s">
        <v>1696</v>
      </c>
      <c r="CD176" t="s">
        <v>1605</v>
      </c>
      <c r="CE176" t="s">
        <v>1666</v>
      </c>
      <c r="CF176" s="1">
        <v>41093</v>
      </c>
      <c r="CQ176" t="s">
        <v>1693</v>
      </c>
      <c r="DR176" t="s">
        <v>1033</v>
      </c>
      <c r="DS176">
        <v>0</v>
      </c>
      <c r="DT176">
        <v>0</v>
      </c>
      <c r="DV176">
        <v>0</v>
      </c>
      <c r="DW176">
        <v>0</v>
      </c>
      <c r="DY176">
        <v>0</v>
      </c>
      <c r="DZ176">
        <v>0</v>
      </c>
      <c r="EB176">
        <v>0</v>
      </c>
      <c r="EC176">
        <v>0</v>
      </c>
      <c r="EE176">
        <v>0</v>
      </c>
      <c r="EF176">
        <v>0</v>
      </c>
      <c r="EI176" s="2">
        <v>41079.595636574071</v>
      </c>
      <c r="EK176" t="s">
        <v>1693</v>
      </c>
      <c r="EO176" t="s">
        <v>1693</v>
      </c>
      <c r="ES176" t="s">
        <v>1693</v>
      </c>
      <c r="ET176" s="3">
        <v>0.35416666666666669</v>
      </c>
      <c r="EU176" s="3">
        <v>0.60416666666666663</v>
      </c>
      <c r="EV176" t="s">
        <v>180</v>
      </c>
      <c r="EW176" t="s">
        <v>181</v>
      </c>
      <c r="EX176" t="s">
        <v>177</v>
      </c>
      <c r="EY176" t="s">
        <v>555</v>
      </c>
    </row>
    <row r="177" spans="1:156">
      <c r="A177">
        <v>385</v>
      </c>
      <c r="B177" s="7" t="s">
        <v>182</v>
      </c>
      <c r="C177" t="s">
        <v>906</v>
      </c>
      <c r="D177" t="s">
        <v>1231</v>
      </c>
      <c r="E177">
        <v>0</v>
      </c>
      <c r="F177">
        <v>2</v>
      </c>
      <c r="G177">
        <v>0</v>
      </c>
      <c r="H177" t="s">
        <v>145</v>
      </c>
      <c r="I177" t="s">
        <v>1618</v>
      </c>
      <c r="J177" t="s">
        <v>1661</v>
      </c>
      <c r="K177" t="s">
        <v>1652</v>
      </c>
      <c r="L177" t="s">
        <v>1605</v>
      </c>
      <c r="M177" t="s">
        <v>1606</v>
      </c>
      <c r="N177" t="s">
        <v>1693</v>
      </c>
      <c r="S177" t="s">
        <v>1693</v>
      </c>
      <c r="T177" t="s">
        <v>1693</v>
      </c>
      <c r="U177" t="s">
        <v>1231</v>
      </c>
      <c r="V177" t="s">
        <v>1693</v>
      </c>
      <c r="W177" t="s">
        <v>1693</v>
      </c>
      <c r="X177" t="s">
        <v>1693</v>
      </c>
      <c r="Y177" t="s">
        <v>1693</v>
      </c>
      <c r="Z177" t="s">
        <v>1693</v>
      </c>
      <c r="AA177" t="s">
        <v>1693</v>
      </c>
      <c r="AL177" t="s">
        <v>1664</v>
      </c>
      <c r="AM177" t="s">
        <v>146</v>
      </c>
      <c r="BK177" t="s">
        <v>1693</v>
      </c>
      <c r="CC177" t="s">
        <v>1696</v>
      </c>
      <c r="CD177" t="s">
        <v>1775</v>
      </c>
      <c r="CE177" t="s">
        <v>993</v>
      </c>
      <c r="CF177" t="s">
        <v>606</v>
      </c>
      <c r="DR177" t="s">
        <v>906</v>
      </c>
      <c r="DS177">
        <v>0</v>
      </c>
      <c r="DT177">
        <v>0</v>
      </c>
      <c r="DV177">
        <v>0</v>
      </c>
      <c r="DW177">
        <v>0</v>
      </c>
      <c r="DY177">
        <v>0</v>
      </c>
      <c r="DZ177">
        <v>0</v>
      </c>
      <c r="EB177">
        <v>0</v>
      </c>
      <c r="EC177">
        <v>0</v>
      </c>
      <c r="EE177">
        <v>0</v>
      </c>
      <c r="EF177">
        <v>0</v>
      </c>
      <c r="EH177" t="s">
        <v>1693</v>
      </c>
      <c r="EI177" s="2">
        <v>41079.601944444446</v>
      </c>
      <c r="EK177" t="s">
        <v>1693</v>
      </c>
      <c r="EQ177" t="s">
        <v>1693</v>
      </c>
      <c r="ES177" t="s">
        <v>1693</v>
      </c>
      <c r="ET177" s="3">
        <v>0.85416666666666663</v>
      </c>
      <c r="EU177" s="3">
        <v>0.95833333333333337</v>
      </c>
      <c r="EV177" t="s">
        <v>1015</v>
      </c>
      <c r="EW177" t="s">
        <v>1775</v>
      </c>
      <c r="EX177" t="s">
        <v>177</v>
      </c>
      <c r="EY177" t="s">
        <v>555</v>
      </c>
      <c r="EZ177" t="s">
        <v>98</v>
      </c>
    </row>
    <row r="178" spans="1:156">
      <c r="A178">
        <v>386</v>
      </c>
      <c r="B178" s="7" t="s">
        <v>147</v>
      </c>
      <c r="C178" t="s">
        <v>1224</v>
      </c>
      <c r="D178" t="s">
        <v>1231</v>
      </c>
      <c r="E178">
        <v>2</v>
      </c>
      <c r="F178">
        <v>0</v>
      </c>
      <c r="G178">
        <v>0</v>
      </c>
      <c r="H178" t="s">
        <v>148</v>
      </c>
      <c r="I178" t="s">
        <v>1688</v>
      </c>
      <c r="J178" t="s">
        <v>1661</v>
      </c>
      <c r="K178" t="s">
        <v>1652</v>
      </c>
      <c r="L178" t="s">
        <v>1605</v>
      </c>
      <c r="M178" t="s">
        <v>1606</v>
      </c>
      <c r="N178" t="s">
        <v>1693</v>
      </c>
      <c r="P178" t="s">
        <v>1693</v>
      </c>
      <c r="S178" t="s">
        <v>1693</v>
      </c>
      <c r="T178" t="s">
        <v>1693</v>
      </c>
      <c r="U178" t="s">
        <v>1231</v>
      </c>
      <c r="V178" t="s">
        <v>1693</v>
      </c>
      <c r="W178" t="s">
        <v>1693</v>
      </c>
      <c r="X178" t="s">
        <v>1693</v>
      </c>
      <c r="Y178" t="s">
        <v>1693</v>
      </c>
      <c r="Z178" t="s">
        <v>1693</v>
      </c>
      <c r="AA178" t="s">
        <v>1693</v>
      </c>
      <c r="AL178" t="s">
        <v>1664</v>
      </c>
      <c r="AM178" t="s">
        <v>431</v>
      </c>
      <c r="BK178" t="s">
        <v>1693</v>
      </c>
      <c r="CC178" t="s">
        <v>1696</v>
      </c>
      <c r="CD178" t="s">
        <v>149</v>
      </c>
      <c r="CE178" t="s">
        <v>1666</v>
      </c>
      <c r="CF178" s="1">
        <v>41093</v>
      </c>
      <c r="CQ178" t="s">
        <v>1693</v>
      </c>
      <c r="DR178" t="s">
        <v>1224</v>
      </c>
      <c r="DS178" t="s">
        <v>1696</v>
      </c>
      <c r="DT178" t="s">
        <v>993</v>
      </c>
      <c r="DU178" s="1">
        <v>41063</v>
      </c>
      <c r="DV178">
        <v>0</v>
      </c>
      <c r="DW178">
        <v>0</v>
      </c>
      <c r="DY178">
        <v>0</v>
      </c>
      <c r="DZ178">
        <v>0</v>
      </c>
      <c r="EB178">
        <v>0</v>
      </c>
      <c r="EC178">
        <v>0</v>
      </c>
      <c r="EE178">
        <v>0</v>
      </c>
      <c r="EF178">
        <v>0</v>
      </c>
      <c r="EH178" t="s">
        <v>1693</v>
      </c>
      <c r="EI178" s="2">
        <v>41079.609618055554</v>
      </c>
      <c r="EK178" t="s">
        <v>1693</v>
      </c>
      <c r="EO178" t="s">
        <v>1693</v>
      </c>
      <c r="ES178" t="s">
        <v>1693</v>
      </c>
      <c r="ET178" s="3">
        <v>0.64583333333333337</v>
      </c>
      <c r="EU178" s="3">
        <v>0.70833333333333337</v>
      </c>
      <c r="EV178" t="s">
        <v>150</v>
      </c>
      <c r="EW178" t="s">
        <v>1775</v>
      </c>
      <c r="EX178" t="s">
        <v>177</v>
      </c>
      <c r="EY178" t="s">
        <v>555</v>
      </c>
    </row>
    <row r="179" spans="1:156">
      <c r="A179">
        <v>388</v>
      </c>
      <c r="B179" s="7" t="s">
        <v>196</v>
      </c>
      <c r="C179" s="1">
        <v>41127</v>
      </c>
      <c r="D179" t="s">
        <v>197</v>
      </c>
      <c r="E179">
        <v>0</v>
      </c>
      <c r="F179">
        <v>1</v>
      </c>
      <c r="G179">
        <v>0</v>
      </c>
      <c r="H179" t="s">
        <v>156</v>
      </c>
      <c r="I179" t="s">
        <v>1688</v>
      </c>
      <c r="J179" t="s">
        <v>1689</v>
      </c>
      <c r="K179" t="s">
        <v>1652</v>
      </c>
      <c r="L179" t="s">
        <v>1691</v>
      </c>
      <c r="M179" t="s">
        <v>1692</v>
      </c>
      <c r="T179" t="s">
        <v>1693</v>
      </c>
      <c r="U179" t="s">
        <v>197</v>
      </c>
      <c r="X179" t="s">
        <v>1693</v>
      </c>
      <c r="Y179" t="s">
        <v>1693</v>
      </c>
      <c r="AB179" t="s">
        <v>1693</v>
      </c>
      <c r="AL179" t="s">
        <v>1664</v>
      </c>
      <c r="AM179" t="s">
        <v>157</v>
      </c>
      <c r="BT179" t="s">
        <v>1693</v>
      </c>
      <c r="CC179" t="s">
        <v>1696</v>
      </c>
      <c r="CE179" t="s">
        <v>993</v>
      </c>
      <c r="CF179" t="s">
        <v>748</v>
      </c>
      <c r="DR179" s="1">
        <v>41127</v>
      </c>
      <c r="DS179">
        <v>0</v>
      </c>
      <c r="DT179">
        <v>0</v>
      </c>
      <c r="DV179">
        <v>0</v>
      </c>
      <c r="DW179">
        <v>0</v>
      </c>
      <c r="DY179">
        <v>0</v>
      </c>
      <c r="DZ179">
        <v>0</v>
      </c>
      <c r="EB179">
        <v>0</v>
      </c>
      <c r="EC179">
        <v>0</v>
      </c>
      <c r="EE179">
        <v>0</v>
      </c>
      <c r="EF179">
        <v>0</v>
      </c>
      <c r="EI179" s="2">
        <v>41079.680706018517</v>
      </c>
      <c r="ET179" s="3">
        <v>0.77083333333333337</v>
      </c>
      <c r="EU179" s="3">
        <v>0.83333333333333337</v>
      </c>
      <c r="EV179" t="s">
        <v>158</v>
      </c>
      <c r="EX179" t="s">
        <v>1132</v>
      </c>
      <c r="EY179" t="s">
        <v>555</v>
      </c>
    </row>
    <row r="180" spans="1:156">
      <c r="A180">
        <v>390</v>
      </c>
      <c r="B180" s="7" t="s">
        <v>311</v>
      </c>
      <c r="C180" t="s">
        <v>1658</v>
      </c>
      <c r="D180" t="s">
        <v>162</v>
      </c>
      <c r="E180">
        <v>4</v>
      </c>
      <c r="F180">
        <v>0</v>
      </c>
      <c r="G180">
        <v>0</v>
      </c>
      <c r="H180" t="s">
        <v>163</v>
      </c>
      <c r="I180" t="s">
        <v>1688</v>
      </c>
      <c r="J180" t="s">
        <v>1661</v>
      </c>
      <c r="K180" t="s">
        <v>1690</v>
      </c>
      <c r="L180" t="s">
        <v>861</v>
      </c>
      <c r="M180" t="s">
        <v>862</v>
      </c>
      <c r="N180" t="s">
        <v>1693</v>
      </c>
      <c r="R180" t="s">
        <v>1693</v>
      </c>
      <c r="S180" t="s">
        <v>1693</v>
      </c>
      <c r="T180" t="s">
        <v>1693</v>
      </c>
      <c r="U180" t="s">
        <v>162</v>
      </c>
      <c r="V180" t="s">
        <v>1693</v>
      </c>
      <c r="W180" t="s">
        <v>1693</v>
      </c>
      <c r="X180" t="s">
        <v>1693</v>
      </c>
      <c r="Y180" t="s">
        <v>1693</v>
      </c>
      <c r="Z180" t="s">
        <v>1693</v>
      </c>
      <c r="AA180" t="s">
        <v>1693</v>
      </c>
      <c r="AB180" t="s">
        <v>1693</v>
      </c>
      <c r="AG180" t="s">
        <v>1693</v>
      </c>
      <c r="AL180" t="s">
        <v>1664</v>
      </c>
      <c r="AM180" t="s">
        <v>834</v>
      </c>
      <c r="AW180" t="s">
        <v>1693</v>
      </c>
      <c r="BW180" t="s">
        <v>1693</v>
      </c>
      <c r="BZ180" t="s">
        <v>1693</v>
      </c>
      <c r="CC180" t="s">
        <v>1696</v>
      </c>
      <c r="CE180" t="s">
        <v>1622</v>
      </c>
      <c r="CF180" s="1">
        <v>40672</v>
      </c>
      <c r="DR180" t="s">
        <v>1658</v>
      </c>
      <c r="DS180" t="s">
        <v>1696</v>
      </c>
      <c r="DT180" t="s">
        <v>1666</v>
      </c>
      <c r="DU180" t="s">
        <v>1767</v>
      </c>
      <c r="DV180" t="s">
        <v>1696</v>
      </c>
      <c r="DW180" t="s">
        <v>1666</v>
      </c>
      <c r="DX180" s="1">
        <v>40675</v>
      </c>
      <c r="DY180">
        <v>0</v>
      </c>
      <c r="DZ180">
        <v>0</v>
      </c>
      <c r="EB180">
        <v>0</v>
      </c>
      <c r="EC180">
        <v>0</v>
      </c>
      <c r="EE180">
        <v>0</v>
      </c>
      <c r="EF180">
        <v>0</v>
      </c>
      <c r="EH180" t="s">
        <v>1693</v>
      </c>
      <c r="EI180" s="2">
        <v>41080.452939814815</v>
      </c>
      <c r="ES180" t="s">
        <v>1693</v>
      </c>
      <c r="ET180" s="3">
        <v>0.82291666666666663</v>
      </c>
      <c r="EU180" s="3">
        <v>0.96180555555555547</v>
      </c>
      <c r="EV180" t="s">
        <v>281</v>
      </c>
      <c r="EX180">
        <v>256837550</v>
      </c>
      <c r="EY180" t="s">
        <v>555</v>
      </c>
    </row>
    <row r="181" spans="1:156">
      <c r="A181">
        <v>391</v>
      </c>
      <c r="B181" s="7" t="s">
        <v>304</v>
      </c>
      <c r="C181" t="s">
        <v>619</v>
      </c>
      <c r="D181" t="s">
        <v>164</v>
      </c>
      <c r="E181">
        <v>3</v>
      </c>
      <c r="F181">
        <v>0</v>
      </c>
      <c r="G181">
        <v>0</v>
      </c>
      <c r="H181" t="s">
        <v>115</v>
      </c>
      <c r="I181" t="s">
        <v>1688</v>
      </c>
      <c r="J181" t="s">
        <v>1689</v>
      </c>
      <c r="K181" t="s">
        <v>1530</v>
      </c>
      <c r="L181" t="s">
        <v>861</v>
      </c>
      <c r="M181" t="s">
        <v>862</v>
      </c>
      <c r="N181" t="s">
        <v>1693</v>
      </c>
      <c r="R181" t="s">
        <v>1693</v>
      </c>
      <c r="S181" t="s">
        <v>1693</v>
      </c>
      <c r="T181" t="s">
        <v>1693</v>
      </c>
      <c r="U181" t="s">
        <v>164</v>
      </c>
      <c r="V181" t="s">
        <v>1693</v>
      </c>
      <c r="W181" t="s">
        <v>1693</v>
      </c>
      <c r="X181" t="s">
        <v>1693</v>
      </c>
      <c r="Z181" t="s">
        <v>1693</v>
      </c>
      <c r="AA181" t="s">
        <v>1693</v>
      </c>
      <c r="AB181" t="s">
        <v>1693</v>
      </c>
      <c r="AG181" t="s">
        <v>1693</v>
      </c>
      <c r="AK181" t="s">
        <v>1693</v>
      </c>
      <c r="AL181" t="s">
        <v>1681</v>
      </c>
      <c r="AM181" t="s">
        <v>782</v>
      </c>
      <c r="AW181" t="s">
        <v>1693</v>
      </c>
      <c r="BZ181" t="s">
        <v>1693</v>
      </c>
      <c r="CC181" t="s">
        <v>1696</v>
      </c>
      <c r="CE181" t="s">
        <v>1622</v>
      </c>
      <c r="CF181" s="1">
        <v>40672</v>
      </c>
      <c r="DR181" t="s">
        <v>619</v>
      </c>
      <c r="DS181" t="s">
        <v>1696</v>
      </c>
      <c r="DT181" t="s">
        <v>1697</v>
      </c>
      <c r="DU181" s="1">
        <v>40583</v>
      </c>
      <c r="DV181">
        <v>0</v>
      </c>
      <c r="DW181">
        <v>0</v>
      </c>
      <c r="DY181">
        <v>0</v>
      </c>
      <c r="DZ181">
        <v>0</v>
      </c>
      <c r="EB181">
        <v>0</v>
      </c>
      <c r="EC181">
        <v>0</v>
      </c>
      <c r="EE181">
        <v>0</v>
      </c>
      <c r="EF181">
        <v>0</v>
      </c>
      <c r="EH181" t="s">
        <v>1693</v>
      </c>
      <c r="EI181" s="2">
        <v>41080.461111111108</v>
      </c>
      <c r="EQ181" t="s">
        <v>1693</v>
      </c>
      <c r="ES181" t="s">
        <v>1693</v>
      </c>
      <c r="ET181" s="3">
        <v>0.875</v>
      </c>
      <c r="EU181" s="3">
        <v>0.97916666666666663</v>
      </c>
      <c r="EV181" t="s">
        <v>307</v>
      </c>
      <c r="EW181" t="s">
        <v>836</v>
      </c>
      <c r="EX181">
        <v>256837550</v>
      </c>
      <c r="EY181" t="s">
        <v>555</v>
      </c>
    </row>
    <row r="182" spans="1:156">
      <c r="A182">
        <v>393</v>
      </c>
      <c r="B182" s="7" t="s">
        <v>123</v>
      </c>
      <c r="C182" s="1">
        <v>40942</v>
      </c>
      <c r="D182" t="s">
        <v>832</v>
      </c>
      <c r="E182">
        <v>4</v>
      </c>
      <c r="F182">
        <v>0</v>
      </c>
      <c r="G182">
        <v>0</v>
      </c>
      <c r="H182" t="s">
        <v>124</v>
      </c>
      <c r="I182" t="s">
        <v>1688</v>
      </c>
      <c r="J182" t="s">
        <v>1689</v>
      </c>
      <c r="K182" t="s">
        <v>1530</v>
      </c>
      <c r="L182" t="s">
        <v>861</v>
      </c>
      <c r="M182" t="s">
        <v>862</v>
      </c>
      <c r="N182" t="s">
        <v>1693</v>
      </c>
      <c r="R182" t="s">
        <v>1693</v>
      </c>
      <c r="S182" t="s">
        <v>1693</v>
      </c>
      <c r="T182" t="s">
        <v>1693</v>
      </c>
      <c r="U182" t="s">
        <v>832</v>
      </c>
      <c r="V182" t="s">
        <v>1693</v>
      </c>
      <c r="X182" t="s">
        <v>1693</v>
      </c>
      <c r="Y182" t="s">
        <v>1693</v>
      </c>
      <c r="AA182" t="s">
        <v>1693</v>
      </c>
      <c r="AB182" t="s">
        <v>1693</v>
      </c>
      <c r="AG182" t="s">
        <v>1693</v>
      </c>
      <c r="AL182" t="s">
        <v>1681</v>
      </c>
      <c r="AM182" t="s">
        <v>834</v>
      </c>
      <c r="AW182" t="s">
        <v>1693</v>
      </c>
      <c r="BZ182" t="s">
        <v>1693</v>
      </c>
      <c r="CC182" t="s">
        <v>1696</v>
      </c>
      <c r="CE182" t="s">
        <v>1622</v>
      </c>
      <c r="CF182" s="1">
        <v>40672</v>
      </c>
      <c r="DR182" s="1">
        <v>40942</v>
      </c>
      <c r="DS182" t="s">
        <v>1696</v>
      </c>
      <c r="DT182" t="s">
        <v>1666</v>
      </c>
      <c r="DU182" s="1">
        <v>40583</v>
      </c>
      <c r="DV182">
        <v>0</v>
      </c>
      <c r="DW182">
        <v>0</v>
      </c>
      <c r="DY182">
        <v>0</v>
      </c>
      <c r="DZ182">
        <v>0</v>
      </c>
      <c r="EB182">
        <v>0</v>
      </c>
      <c r="EC182">
        <v>0</v>
      </c>
      <c r="EE182">
        <v>0</v>
      </c>
      <c r="EF182">
        <v>0</v>
      </c>
      <c r="EH182" t="s">
        <v>1693</v>
      </c>
      <c r="EI182" s="2">
        <v>41080.470046296294</v>
      </c>
      <c r="EQ182" t="s">
        <v>1693</v>
      </c>
      <c r="ES182" t="s">
        <v>1693</v>
      </c>
      <c r="ET182" s="3">
        <v>0.86458333333333337</v>
      </c>
      <c r="EU182" s="3">
        <v>0.97916666666666663</v>
      </c>
      <c r="EV182" t="s">
        <v>835</v>
      </c>
      <c r="EW182" t="s">
        <v>836</v>
      </c>
      <c r="EX182">
        <v>256837550</v>
      </c>
      <c r="EY182" t="s">
        <v>555</v>
      </c>
      <c r="EZ182" t="s">
        <v>98</v>
      </c>
    </row>
    <row r="183" spans="1:156">
      <c r="A183">
        <v>396</v>
      </c>
      <c r="B183" s="7" t="s">
        <v>130</v>
      </c>
      <c r="C183" s="1">
        <v>40942</v>
      </c>
      <c r="D183" t="s">
        <v>859</v>
      </c>
      <c r="E183">
        <v>0</v>
      </c>
      <c r="F183">
        <v>0</v>
      </c>
      <c r="G183">
        <v>0</v>
      </c>
      <c r="H183" t="s">
        <v>131</v>
      </c>
      <c r="I183" t="s">
        <v>1618</v>
      </c>
      <c r="J183" t="s">
        <v>1689</v>
      </c>
      <c r="K183" t="s">
        <v>1299</v>
      </c>
      <c r="L183" t="s">
        <v>861</v>
      </c>
      <c r="M183" t="s">
        <v>862</v>
      </c>
      <c r="N183" t="s">
        <v>1693</v>
      </c>
      <c r="S183" t="s">
        <v>1693</v>
      </c>
      <c r="T183" t="s">
        <v>1693</v>
      </c>
      <c r="U183" t="s">
        <v>859</v>
      </c>
      <c r="V183" t="s">
        <v>1693</v>
      </c>
      <c r="W183" t="s">
        <v>1693</v>
      </c>
      <c r="X183" t="s">
        <v>1693</v>
      </c>
      <c r="Y183" t="s">
        <v>1693</v>
      </c>
      <c r="AA183" t="s">
        <v>1693</v>
      </c>
      <c r="AB183" t="s">
        <v>1693</v>
      </c>
      <c r="AL183" t="s">
        <v>1664</v>
      </c>
      <c r="AM183" t="s">
        <v>863</v>
      </c>
      <c r="AT183" t="s">
        <v>1693</v>
      </c>
      <c r="CC183" t="s">
        <v>1652</v>
      </c>
      <c r="CE183" t="s">
        <v>1683</v>
      </c>
      <c r="CF183" t="s">
        <v>700</v>
      </c>
      <c r="DR183" s="1">
        <v>40942</v>
      </c>
      <c r="DS183">
        <v>0</v>
      </c>
      <c r="DT183">
        <v>0</v>
      </c>
      <c r="DV183">
        <v>0</v>
      </c>
      <c r="DW183">
        <v>0</v>
      </c>
      <c r="DY183">
        <v>0</v>
      </c>
      <c r="DZ183">
        <v>0</v>
      </c>
      <c r="EB183">
        <v>0</v>
      </c>
      <c r="EC183">
        <v>0</v>
      </c>
      <c r="EE183">
        <v>0</v>
      </c>
      <c r="EF183">
        <v>0</v>
      </c>
      <c r="EI183" s="2">
        <v>41080.47865740741</v>
      </c>
      <c r="EQ183" t="s">
        <v>1693</v>
      </c>
      <c r="ES183" t="s">
        <v>1693</v>
      </c>
      <c r="ET183" s="3">
        <v>0.89583333333333337</v>
      </c>
      <c r="EU183" s="3">
        <v>0.95833333333333337</v>
      </c>
      <c r="EV183" t="s">
        <v>859</v>
      </c>
      <c r="EX183">
        <v>256837550</v>
      </c>
      <c r="EY183" t="s">
        <v>555</v>
      </c>
    </row>
    <row r="184" spans="1:156">
      <c r="A184">
        <v>397</v>
      </c>
      <c r="B184" s="9" t="s">
        <v>132</v>
      </c>
      <c r="C184" t="s">
        <v>133</v>
      </c>
      <c r="D184" t="s">
        <v>134</v>
      </c>
      <c r="E184">
        <v>0</v>
      </c>
      <c r="F184">
        <v>0</v>
      </c>
      <c r="G184">
        <v>300</v>
      </c>
      <c r="H184" t="s">
        <v>135</v>
      </c>
      <c r="I184" t="s">
        <v>1618</v>
      </c>
      <c r="J184" t="s">
        <v>1689</v>
      </c>
      <c r="K184" t="s">
        <v>1299</v>
      </c>
      <c r="L184" t="s">
        <v>1653</v>
      </c>
      <c r="M184" t="s">
        <v>1654</v>
      </c>
      <c r="Q184" t="s">
        <v>1693</v>
      </c>
      <c r="S184" t="s">
        <v>1693</v>
      </c>
      <c r="T184" t="s">
        <v>1693</v>
      </c>
      <c r="U184" t="s">
        <v>134</v>
      </c>
      <c r="AI184" t="s">
        <v>1693</v>
      </c>
      <c r="AK184" t="s">
        <v>1693</v>
      </c>
      <c r="AL184" t="s">
        <v>1664</v>
      </c>
      <c r="AM184" t="s">
        <v>597</v>
      </c>
      <c r="AN184" t="s">
        <v>1693</v>
      </c>
      <c r="CC184" t="s">
        <v>1652</v>
      </c>
      <c r="CD184" t="s">
        <v>136</v>
      </c>
      <c r="CE184" t="s">
        <v>1683</v>
      </c>
      <c r="CF184" t="s">
        <v>1247</v>
      </c>
      <c r="DR184" t="s">
        <v>133</v>
      </c>
      <c r="DS184">
        <v>0</v>
      </c>
      <c r="DT184">
        <v>0</v>
      </c>
      <c r="DV184">
        <v>0</v>
      </c>
      <c r="DW184">
        <v>0</v>
      </c>
      <c r="DY184">
        <v>0</v>
      </c>
      <c r="DZ184">
        <v>0</v>
      </c>
      <c r="EB184">
        <v>0</v>
      </c>
      <c r="EC184">
        <v>0</v>
      </c>
      <c r="EE184">
        <v>0</v>
      </c>
      <c r="EF184">
        <v>0</v>
      </c>
      <c r="EH184" t="s">
        <v>1693</v>
      </c>
      <c r="EI184" s="2">
        <v>41080.480520833335</v>
      </c>
      <c r="EK184" t="s">
        <v>1693</v>
      </c>
      <c r="EQ184" t="s">
        <v>1693</v>
      </c>
      <c r="ET184" s="3">
        <v>0.875</v>
      </c>
      <c r="EU184" s="3">
        <v>0.99930555555555556</v>
      </c>
      <c r="EV184" t="s">
        <v>137</v>
      </c>
      <c r="EX184" t="s">
        <v>138</v>
      </c>
      <c r="EY184" t="s">
        <v>556</v>
      </c>
      <c r="EZ184" t="s">
        <v>102</v>
      </c>
    </row>
    <row r="185" spans="1:156">
      <c r="A185">
        <v>398</v>
      </c>
      <c r="B185" s="7" t="s">
        <v>139</v>
      </c>
      <c r="C185" s="1">
        <v>41157</v>
      </c>
      <c r="D185" t="s">
        <v>140</v>
      </c>
      <c r="E185">
        <v>4</v>
      </c>
      <c r="F185">
        <v>0</v>
      </c>
      <c r="G185">
        <v>0</v>
      </c>
      <c r="H185" t="s">
        <v>141</v>
      </c>
      <c r="I185" t="s">
        <v>1688</v>
      </c>
      <c r="J185" t="s">
        <v>1689</v>
      </c>
      <c r="K185" t="s">
        <v>1530</v>
      </c>
      <c r="L185" t="s">
        <v>861</v>
      </c>
      <c r="M185" t="s">
        <v>862</v>
      </c>
      <c r="N185" t="s">
        <v>1693</v>
      </c>
      <c r="R185" t="s">
        <v>1693</v>
      </c>
      <c r="S185" t="s">
        <v>1693</v>
      </c>
      <c r="T185" t="s">
        <v>1693</v>
      </c>
      <c r="U185" t="s">
        <v>140</v>
      </c>
      <c r="V185" t="s">
        <v>1693</v>
      </c>
      <c r="W185" t="s">
        <v>1693</v>
      </c>
      <c r="X185" t="s">
        <v>1693</v>
      </c>
      <c r="AA185" t="s">
        <v>1693</v>
      </c>
      <c r="AL185" t="s">
        <v>1694</v>
      </c>
      <c r="AM185" t="s">
        <v>142</v>
      </c>
      <c r="BY185" t="s">
        <v>1693</v>
      </c>
      <c r="CC185" t="s">
        <v>1696</v>
      </c>
      <c r="CE185" t="s">
        <v>1666</v>
      </c>
      <c r="CF185" s="1">
        <v>41157</v>
      </c>
      <c r="DR185" s="1">
        <v>41157</v>
      </c>
      <c r="DS185">
        <v>0</v>
      </c>
      <c r="DT185">
        <v>0</v>
      </c>
      <c r="DV185">
        <v>0</v>
      </c>
      <c r="DW185">
        <v>0</v>
      </c>
      <c r="DY185">
        <v>0</v>
      </c>
      <c r="DZ185">
        <v>0</v>
      </c>
      <c r="EB185">
        <v>0</v>
      </c>
      <c r="EC185">
        <v>0</v>
      </c>
      <c r="EE185">
        <v>0</v>
      </c>
      <c r="EF185">
        <v>0</v>
      </c>
      <c r="EH185" t="s">
        <v>1693</v>
      </c>
      <c r="EI185" s="2">
        <v>41080.482743055552</v>
      </c>
      <c r="EQ185" t="s">
        <v>1693</v>
      </c>
      <c r="ES185" t="s">
        <v>1693</v>
      </c>
      <c r="ET185" s="3">
        <v>0.76041666666666663</v>
      </c>
      <c r="EU185" s="3">
        <v>0.89583333333333337</v>
      </c>
      <c r="EV185" t="s">
        <v>143</v>
      </c>
      <c r="EW185" t="s">
        <v>144</v>
      </c>
      <c r="EX185">
        <v>256837550</v>
      </c>
      <c r="EY185" t="s">
        <v>555</v>
      </c>
    </row>
    <row r="186" spans="1:156">
      <c r="A186">
        <v>399</v>
      </c>
      <c r="B186" s="7" t="s">
        <v>80</v>
      </c>
      <c r="C186" s="1">
        <v>41127</v>
      </c>
      <c r="D186" t="s">
        <v>81</v>
      </c>
      <c r="E186">
        <v>12</v>
      </c>
      <c r="F186">
        <v>0</v>
      </c>
      <c r="G186">
        <v>0</v>
      </c>
      <c r="H186" t="s">
        <v>82</v>
      </c>
      <c r="I186" t="s">
        <v>1618</v>
      </c>
      <c r="J186" t="s">
        <v>1661</v>
      </c>
      <c r="K186" t="s">
        <v>1652</v>
      </c>
      <c r="L186" t="s">
        <v>1428</v>
      </c>
      <c r="M186" t="s">
        <v>83</v>
      </c>
      <c r="P186" t="s">
        <v>1693</v>
      </c>
      <c r="Q186" t="s">
        <v>1693</v>
      </c>
      <c r="S186" t="s">
        <v>1693</v>
      </c>
      <c r="U186" t="s">
        <v>81</v>
      </c>
      <c r="AA186" t="s">
        <v>1693</v>
      </c>
      <c r="AL186" t="s">
        <v>1664</v>
      </c>
      <c r="AM186" t="s">
        <v>84</v>
      </c>
      <c r="BU186" t="s">
        <v>1693</v>
      </c>
      <c r="CC186" t="s">
        <v>1696</v>
      </c>
      <c r="CE186" t="s">
        <v>993</v>
      </c>
      <c r="CF186" t="s">
        <v>773</v>
      </c>
      <c r="DR186" s="1">
        <v>41127</v>
      </c>
      <c r="DS186">
        <v>0</v>
      </c>
      <c r="DT186">
        <v>0</v>
      </c>
      <c r="DV186">
        <v>0</v>
      </c>
      <c r="DW186">
        <v>0</v>
      </c>
      <c r="DY186">
        <v>0</v>
      </c>
      <c r="DZ186">
        <v>0</v>
      </c>
      <c r="EB186">
        <v>0</v>
      </c>
      <c r="EC186">
        <v>0</v>
      </c>
      <c r="EE186">
        <v>0</v>
      </c>
      <c r="EF186">
        <v>0</v>
      </c>
      <c r="EI186" s="2">
        <v>41081.792245370372</v>
      </c>
      <c r="EK186" t="s">
        <v>1693</v>
      </c>
      <c r="EQ186" t="s">
        <v>1693</v>
      </c>
      <c r="ET186" s="3">
        <v>0.43055555555555558</v>
      </c>
      <c r="EU186" s="3">
        <v>0.5</v>
      </c>
      <c r="EV186" t="s">
        <v>85</v>
      </c>
      <c r="EX186" t="s">
        <v>161</v>
      </c>
      <c r="EY186" t="s">
        <v>555</v>
      </c>
    </row>
    <row r="187" spans="1:156">
      <c r="A187">
        <v>400</v>
      </c>
      <c r="B187" s="7" t="s">
        <v>86</v>
      </c>
      <c r="C187" t="s">
        <v>723</v>
      </c>
      <c r="D187" t="s">
        <v>87</v>
      </c>
      <c r="E187">
        <v>0</v>
      </c>
      <c r="F187">
        <v>14</v>
      </c>
      <c r="G187">
        <v>371</v>
      </c>
      <c r="H187" t="s">
        <v>88</v>
      </c>
      <c r="I187" t="s">
        <v>1688</v>
      </c>
      <c r="J187" t="s">
        <v>1689</v>
      </c>
      <c r="K187" t="s">
        <v>1299</v>
      </c>
      <c r="L187" t="s">
        <v>1653</v>
      </c>
      <c r="M187" t="s">
        <v>1654</v>
      </c>
      <c r="Q187" t="s">
        <v>1693</v>
      </c>
      <c r="S187" t="s">
        <v>1693</v>
      </c>
      <c r="T187" t="s">
        <v>1693</v>
      </c>
      <c r="U187" t="s">
        <v>87</v>
      </c>
      <c r="AI187" t="s">
        <v>1693</v>
      </c>
      <c r="AL187" t="s">
        <v>1694</v>
      </c>
      <c r="AM187" t="s">
        <v>89</v>
      </c>
      <c r="BS187" t="s">
        <v>1693</v>
      </c>
      <c r="CC187" t="s">
        <v>1696</v>
      </c>
      <c r="CD187" t="s">
        <v>172</v>
      </c>
      <c r="CE187" t="s">
        <v>993</v>
      </c>
      <c r="CF187" t="s">
        <v>773</v>
      </c>
      <c r="DF187" t="s">
        <v>1693</v>
      </c>
      <c r="DR187" t="s">
        <v>565</v>
      </c>
      <c r="DS187">
        <v>0</v>
      </c>
      <c r="DT187" t="s">
        <v>1666</v>
      </c>
      <c r="DU187" t="s">
        <v>718</v>
      </c>
      <c r="DV187">
        <v>0</v>
      </c>
      <c r="DW187">
        <v>0</v>
      </c>
      <c r="DY187">
        <v>0</v>
      </c>
      <c r="DZ187">
        <v>0</v>
      </c>
      <c r="EB187">
        <v>0</v>
      </c>
      <c r="EC187">
        <v>0</v>
      </c>
      <c r="EE187">
        <v>0</v>
      </c>
      <c r="EF187">
        <v>0</v>
      </c>
      <c r="EH187" t="s">
        <v>1693</v>
      </c>
      <c r="EI187" s="2">
        <v>41082.488981481481</v>
      </c>
      <c r="EK187" t="s">
        <v>1693</v>
      </c>
      <c r="EO187" t="s">
        <v>1693</v>
      </c>
      <c r="ET187" s="3">
        <v>0.375</v>
      </c>
      <c r="EU187" s="3">
        <v>0.75</v>
      </c>
      <c r="EV187" t="s">
        <v>128</v>
      </c>
      <c r="EW187" t="s">
        <v>122</v>
      </c>
      <c r="EX187" t="s">
        <v>90</v>
      </c>
      <c r="EY187" t="s">
        <v>555</v>
      </c>
    </row>
    <row r="188" spans="1:156">
      <c r="A188">
        <v>401</v>
      </c>
      <c r="B188" s="7" t="s">
        <v>116</v>
      </c>
      <c r="C188" t="s">
        <v>565</v>
      </c>
      <c r="D188" t="s">
        <v>91</v>
      </c>
      <c r="E188">
        <v>7</v>
      </c>
      <c r="F188">
        <v>0</v>
      </c>
      <c r="G188">
        <v>371</v>
      </c>
      <c r="H188" t="s">
        <v>88</v>
      </c>
      <c r="I188" t="s">
        <v>1688</v>
      </c>
      <c r="J188" t="s">
        <v>1689</v>
      </c>
      <c r="K188" t="s">
        <v>1299</v>
      </c>
      <c r="L188" t="s">
        <v>1653</v>
      </c>
      <c r="M188" t="s">
        <v>1654</v>
      </c>
      <c r="Q188" t="s">
        <v>1693</v>
      </c>
      <c r="S188" t="s">
        <v>1693</v>
      </c>
      <c r="T188" t="s">
        <v>1693</v>
      </c>
      <c r="U188" t="s">
        <v>91</v>
      </c>
      <c r="AI188" t="s">
        <v>1693</v>
      </c>
      <c r="AL188" t="s">
        <v>1694</v>
      </c>
      <c r="AM188" t="s">
        <v>92</v>
      </c>
      <c r="BC188" t="s">
        <v>1693</v>
      </c>
      <c r="CC188" t="s">
        <v>1696</v>
      </c>
      <c r="CD188" t="s">
        <v>120</v>
      </c>
      <c r="CE188" t="s">
        <v>1697</v>
      </c>
      <c r="CF188" t="s">
        <v>723</v>
      </c>
      <c r="DO188" t="s">
        <v>1693</v>
      </c>
      <c r="DR188" t="s">
        <v>565</v>
      </c>
      <c r="DS188">
        <v>0</v>
      </c>
      <c r="DT188">
        <v>0</v>
      </c>
      <c r="DV188">
        <v>0</v>
      </c>
      <c r="DW188">
        <v>0</v>
      </c>
      <c r="DY188">
        <v>0</v>
      </c>
      <c r="DZ188">
        <v>0</v>
      </c>
      <c r="EB188">
        <v>0</v>
      </c>
      <c r="EC188">
        <v>0</v>
      </c>
      <c r="EE188">
        <v>0</v>
      </c>
      <c r="EF188">
        <v>0</v>
      </c>
      <c r="EH188" t="s">
        <v>1693</v>
      </c>
      <c r="EI188" s="2">
        <v>41082.492476851854</v>
      </c>
      <c r="EK188" t="s">
        <v>1693</v>
      </c>
      <c r="EO188" t="s">
        <v>1693</v>
      </c>
      <c r="ET188" s="3">
        <v>0.375</v>
      </c>
      <c r="EU188" s="3">
        <v>0.75</v>
      </c>
      <c r="EV188" t="s">
        <v>121</v>
      </c>
      <c r="EW188" t="s">
        <v>122</v>
      </c>
      <c r="EX188" t="s">
        <v>93</v>
      </c>
      <c r="EY188" t="s">
        <v>555</v>
      </c>
    </row>
    <row r="189" spans="1:156">
      <c r="A189">
        <v>402</v>
      </c>
      <c r="B189" s="7" t="s">
        <v>94</v>
      </c>
      <c r="C189" t="s">
        <v>1705</v>
      </c>
      <c r="D189" t="s">
        <v>611</v>
      </c>
      <c r="E189">
        <v>0</v>
      </c>
      <c r="F189">
        <v>2</v>
      </c>
      <c r="G189">
        <v>0</v>
      </c>
      <c r="H189" t="s">
        <v>205</v>
      </c>
      <c r="I189" t="s">
        <v>1618</v>
      </c>
      <c r="J189" t="s">
        <v>1661</v>
      </c>
      <c r="K189" t="s">
        <v>1652</v>
      </c>
      <c r="L189" t="s">
        <v>378</v>
      </c>
      <c r="M189" t="s">
        <v>379</v>
      </c>
      <c r="S189" t="s">
        <v>1693</v>
      </c>
      <c r="U189" t="s">
        <v>611</v>
      </c>
      <c r="Y189" t="s">
        <v>1693</v>
      </c>
      <c r="AC189" t="s">
        <v>1693</v>
      </c>
      <c r="AF189" t="s">
        <v>1693</v>
      </c>
      <c r="AL189" t="s">
        <v>1664</v>
      </c>
      <c r="AM189" t="s">
        <v>229</v>
      </c>
      <c r="BB189" t="s">
        <v>1693</v>
      </c>
      <c r="CC189" t="s">
        <v>1652</v>
      </c>
      <c r="CE189" t="s">
        <v>1683</v>
      </c>
      <c r="CF189" s="1">
        <v>40672</v>
      </c>
      <c r="DR189" t="s">
        <v>1705</v>
      </c>
      <c r="DS189">
        <v>0</v>
      </c>
      <c r="DT189">
        <v>0</v>
      </c>
      <c r="DV189">
        <v>0</v>
      </c>
      <c r="DW189">
        <v>0</v>
      </c>
      <c r="DY189">
        <v>0</v>
      </c>
      <c r="DZ189">
        <v>0</v>
      </c>
      <c r="EB189">
        <v>0</v>
      </c>
      <c r="EC189">
        <v>0</v>
      </c>
      <c r="EE189">
        <v>0</v>
      </c>
      <c r="EF189">
        <v>0</v>
      </c>
      <c r="EI189" s="2">
        <v>41082.639999999999</v>
      </c>
      <c r="EQ189" t="s">
        <v>1693</v>
      </c>
      <c r="ET189" s="3">
        <v>0.70833333333333337</v>
      </c>
      <c r="EU189" s="3">
        <v>0.77083333333333337</v>
      </c>
      <c r="EV189" t="s">
        <v>95</v>
      </c>
      <c r="EX189" t="s">
        <v>207</v>
      </c>
      <c r="EY189" t="s">
        <v>555</v>
      </c>
    </row>
    <row r="190" spans="1:156">
      <c r="A190">
        <v>403</v>
      </c>
      <c r="B190" s="7" t="s">
        <v>96</v>
      </c>
      <c r="C190" t="s">
        <v>619</v>
      </c>
      <c r="D190" t="s">
        <v>267</v>
      </c>
      <c r="E190">
        <v>0</v>
      </c>
      <c r="F190">
        <v>4</v>
      </c>
      <c r="G190">
        <v>0</v>
      </c>
      <c r="H190" t="s">
        <v>153</v>
      </c>
      <c r="I190" t="s">
        <v>1618</v>
      </c>
      <c r="J190" t="s">
        <v>1661</v>
      </c>
      <c r="K190" t="s">
        <v>1299</v>
      </c>
      <c r="L190" t="s">
        <v>378</v>
      </c>
      <c r="M190" t="s">
        <v>379</v>
      </c>
      <c r="S190" t="s">
        <v>1693</v>
      </c>
      <c r="U190" t="s">
        <v>267</v>
      </c>
      <c r="Y190" t="s">
        <v>1693</v>
      </c>
      <c r="AC190" t="s">
        <v>1693</v>
      </c>
      <c r="AF190" t="s">
        <v>1693</v>
      </c>
      <c r="AL190" t="s">
        <v>1664</v>
      </c>
      <c r="AM190" t="s">
        <v>229</v>
      </c>
      <c r="BB190" t="s">
        <v>1693</v>
      </c>
      <c r="CC190" t="s">
        <v>1652</v>
      </c>
      <c r="CE190" t="s">
        <v>1683</v>
      </c>
      <c r="CF190" t="s">
        <v>700</v>
      </c>
      <c r="DR190" t="s">
        <v>619</v>
      </c>
      <c r="DS190">
        <v>0</v>
      </c>
      <c r="DT190">
        <v>0</v>
      </c>
      <c r="DV190">
        <v>0</v>
      </c>
      <c r="DW190">
        <v>0</v>
      </c>
      <c r="DY190">
        <v>0</v>
      </c>
      <c r="DZ190">
        <v>0</v>
      </c>
      <c r="EB190">
        <v>0</v>
      </c>
      <c r="EC190">
        <v>0</v>
      </c>
      <c r="EE190">
        <v>0</v>
      </c>
      <c r="EF190">
        <v>0</v>
      </c>
      <c r="EI190" s="2">
        <v>41082.642962962964</v>
      </c>
      <c r="EQ190" t="s">
        <v>1693</v>
      </c>
      <c r="ET190" s="3">
        <v>0.79166666666666663</v>
      </c>
      <c r="EU190" s="3">
        <v>0.95833333333333337</v>
      </c>
      <c r="EV190" t="s">
        <v>95</v>
      </c>
      <c r="EX190" t="s">
        <v>154</v>
      </c>
      <c r="EY190" t="s">
        <v>555</v>
      </c>
    </row>
    <row r="191" spans="1:156">
      <c r="A191">
        <v>407</v>
      </c>
      <c r="B191" s="7" t="s">
        <v>112</v>
      </c>
      <c r="C191" s="1">
        <v>41127</v>
      </c>
      <c r="D191" t="s">
        <v>113</v>
      </c>
      <c r="E191">
        <v>0</v>
      </c>
      <c r="F191">
        <v>1</v>
      </c>
      <c r="G191">
        <v>0</v>
      </c>
      <c r="H191" t="s">
        <v>114</v>
      </c>
      <c r="I191" t="s">
        <v>1618</v>
      </c>
      <c r="J191" t="s">
        <v>1661</v>
      </c>
      <c r="K191" t="s">
        <v>1652</v>
      </c>
      <c r="L191" t="s">
        <v>378</v>
      </c>
      <c r="M191" t="s">
        <v>379</v>
      </c>
      <c r="S191" t="s">
        <v>1693</v>
      </c>
      <c r="U191" t="s">
        <v>113</v>
      </c>
      <c r="Y191" t="s">
        <v>1693</v>
      </c>
      <c r="AC191" t="s">
        <v>1693</v>
      </c>
      <c r="AF191" t="s">
        <v>1693</v>
      </c>
      <c r="AL191" t="s">
        <v>1664</v>
      </c>
      <c r="AM191" t="s">
        <v>266</v>
      </c>
      <c r="BB191" t="s">
        <v>1693</v>
      </c>
      <c r="CC191" t="s">
        <v>1652</v>
      </c>
      <c r="CE191" t="s">
        <v>1683</v>
      </c>
      <c r="CF191" t="s">
        <v>1647</v>
      </c>
      <c r="DR191" s="1">
        <v>41127</v>
      </c>
      <c r="DS191">
        <v>0</v>
      </c>
      <c r="DT191">
        <v>0</v>
      </c>
      <c r="DV191">
        <v>0</v>
      </c>
      <c r="DW191">
        <v>0</v>
      </c>
      <c r="DY191">
        <v>0</v>
      </c>
      <c r="DZ191">
        <v>0</v>
      </c>
      <c r="EB191">
        <v>0</v>
      </c>
      <c r="EC191">
        <v>0</v>
      </c>
      <c r="EE191">
        <v>0</v>
      </c>
      <c r="EF191">
        <v>0</v>
      </c>
      <c r="EI191" s="2">
        <v>41082.669131944444</v>
      </c>
      <c r="ET191" s="3">
        <v>0.40625</v>
      </c>
      <c r="EU191" s="3">
        <v>0.4375</v>
      </c>
      <c r="EV191" t="s">
        <v>95</v>
      </c>
      <c r="EX191" t="s">
        <v>266</v>
      </c>
      <c r="EY191" t="s">
        <v>555</v>
      </c>
    </row>
    <row r="192" spans="1:156">
      <c r="A192">
        <v>409</v>
      </c>
      <c r="B192" s="7" t="s">
        <v>59</v>
      </c>
      <c r="C192" s="1">
        <v>41006</v>
      </c>
      <c r="D192" t="s">
        <v>60</v>
      </c>
      <c r="E192">
        <v>0</v>
      </c>
      <c r="F192">
        <v>3</v>
      </c>
      <c r="G192">
        <v>0</v>
      </c>
      <c r="H192" t="s">
        <v>61</v>
      </c>
      <c r="I192" t="s">
        <v>1618</v>
      </c>
      <c r="J192" t="s">
        <v>1661</v>
      </c>
      <c r="K192" t="s">
        <v>1652</v>
      </c>
      <c r="L192" t="s">
        <v>378</v>
      </c>
      <c r="M192" t="s">
        <v>379</v>
      </c>
      <c r="S192" t="s">
        <v>1693</v>
      </c>
      <c r="U192" t="s">
        <v>60</v>
      </c>
      <c r="Y192" t="s">
        <v>1693</v>
      </c>
      <c r="AC192" t="s">
        <v>1693</v>
      </c>
      <c r="AF192" t="s">
        <v>1693</v>
      </c>
      <c r="AL192" t="s">
        <v>1664</v>
      </c>
      <c r="AM192" t="s">
        <v>229</v>
      </c>
      <c r="BB192" t="s">
        <v>1693</v>
      </c>
      <c r="CC192" t="s">
        <v>1652</v>
      </c>
      <c r="CE192" t="s">
        <v>1683</v>
      </c>
      <c r="CF192" t="s">
        <v>1647</v>
      </c>
      <c r="DR192" s="1">
        <v>41006</v>
      </c>
      <c r="DS192">
        <v>0</v>
      </c>
      <c r="DT192">
        <v>0</v>
      </c>
      <c r="DV192">
        <v>0</v>
      </c>
      <c r="DW192">
        <v>0</v>
      </c>
      <c r="DY192">
        <v>0</v>
      </c>
      <c r="DZ192">
        <v>0</v>
      </c>
      <c r="EB192">
        <v>0</v>
      </c>
      <c r="EC192">
        <v>0</v>
      </c>
      <c r="EE192">
        <v>0</v>
      </c>
      <c r="EF192">
        <v>0</v>
      </c>
      <c r="EI192" s="2">
        <v>41082.675856481481</v>
      </c>
      <c r="ET192" s="3">
        <v>0.58333333333333337</v>
      </c>
      <c r="EU192" s="3">
        <v>0.70833333333333337</v>
      </c>
      <c r="EV192" t="s">
        <v>95</v>
      </c>
      <c r="EX192" t="s">
        <v>381</v>
      </c>
      <c r="EY192" t="s">
        <v>555</v>
      </c>
    </row>
    <row r="193" spans="1:156">
      <c r="A193">
        <v>410</v>
      </c>
      <c r="B193" s="7" t="s">
        <v>62</v>
      </c>
      <c r="C193" s="1">
        <v>41250</v>
      </c>
      <c r="D193" t="s">
        <v>60</v>
      </c>
      <c r="E193">
        <v>0</v>
      </c>
      <c r="F193">
        <v>3</v>
      </c>
      <c r="G193">
        <v>0</v>
      </c>
      <c r="H193" t="s">
        <v>63</v>
      </c>
      <c r="I193" t="s">
        <v>1618</v>
      </c>
      <c r="J193" t="s">
        <v>1661</v>
      </c>
      <c r="K193" t="s">
        <v>1652</v>
      </c>
      <c r="L193" t="s">
        <v>378</v>
      </c>
      <c r="M193" t="s">
        <v>379</v>
      </c>
      <c r="S193" t="s">
        <v>1693</v>
      </c>
      <c r="U193" t="s">
        <v>60</v>
      </c>
      <c r="Y193" t="s">
        <v>1693</v>
      </c>
      <c r="AC193" t="s">
        <v>1693</v>
      </c>
      <c r="AF193" t="s">
        <v>1693</v>
      </c>
      <c r="AL193" t="s">
        <v>1664</v>
      </c>
      <c r="AM193" t="s">
        <v>229</v>
      </c>
      <c r="BB193" t="s">
        <v>1693</v>
      </c>
      <c r="CC193" t="s">
        <v>1652</v>
      </c>
      <c r="CE193" t="s">
        <v>1683</v>
      </c>
      <c r="CF193" t="s">
        <v>1647</v>
      </c>
      <c r="DR193" s="1">
        <v>41250</v>
      </c>
      <c r="DS193">
        <v>0</v>
      </c>
      <c r="DT193">
        <v>0</v>
      </c>
      <c r="DV193">
        <v>0</v>
      </c>
      <c r="DW193">
        <v>0</v>
      </c>
      <c r="DY193">
        <v>0</v>
      </c>
      <c r="DZ193">
        <v>0</v>
      </c>
      <c r="EB193">
        <v>0</v>
      </c>
      <c r="EC193">
        <v>0</v>
      </c>
      <c r="EE193">
        <v>0</v>
      </c>
      <c r="EF193">
        <v>0</v>
      </c>
      <c r="EI193" s="2">
        <v>41082.679664351854</v>
      </c>
      <c r="EQ193" t="s">
        <v>1693</v>
      </c>
      <c r="ET193" s="3">
        <v>0.58333333333333337</v>
      </c>
      <c r="EU193" s="3">
        <v>0.70833333333333337</v>
      </c>
      <c r="EV193" t="s">
        <v>95</v>
      </c>
      <c r="EX193" t="s">
        <v>229</v>
      </c>
      <c r="EY193" t="s">
        <v>555</v>
      </c>
    </row>
    <row r="194" spans="1:156">
      <c r="A194">
        <v>411</v>
      </c>
      <c r="B194" s="13" t="s">
        <v>64</v>
      </c>
      <c r="C194" s="1">
        <v>41096</v>
      </c>
      <c r="D194" t="s">
        <v>65</v>
      </c>
      <c r="E194">
        <v>1</v>
      </c>
      <c r="F194">
        <v>1</v>
      </c>
      <c r="G194">
        <v>10</v>
      </c>
      <c r="H194" t="s">
        <v>66</v>
      </c>
      <c r="I194" t="s">
        <v>1618</v>
      </c>
      <c r="J194" t="s">
        <v>1689</v>
      </c>
      <c r="K194" t="s">
        <v>1678</v>
      </c>
      <c r="L194" t="s">
        <v>1365</v>
      </c>
      <c r="M194" t="s">
        <v>1366</v>
      </c>
      <c r="S194" t="s">
        <v>1693</v>
      </c>
      <c r="T194" t="s">
        <v>1693</v>
      </c>
      <c r="U194" t="s">
        <v>65</v>
      </c>
      <c r="W194" t="s">
        <v>1693</v>
      </c>
      <c r="X194" t="s">
        <v>1693</v>
      </c>
      <c r="AA194" t="s">
        <v>1693</v>
      </c>
      <c r="AB194" t="s">
        <v>1693</v>
      </c>
      <c r="AF194" t="s">
        <v>1693</v>
      </c>
      <c r="AL194" t="s">
        <v>1664</v>
      </c>
      <c r="AM194" t="s">
        <v>67</v>
      </c>
      <c r="BP194" t="s">
        <v>1693</v>
      </c>
      <c r="CC194" t="s">
        <v>1696</v>
      </c>
      <c r="CD194" t="s">
        <v>1368</v>
      </c>
      <c r="CE194" t="s">
        <v>993</v>
      </c>
      <c r="CF194" t="s">
        <v>625</v>
      </c>
      <c r="DR194" s="1">
        <v>41096</v>
      </c>
      <c r="DS194">
        <v>0</v>
      </c>
      <c r="DT194">
        <v>0</v>
      </c>
      <c r="DV194">
        <v>0</v>
      </c>
      <c r="DW194">
        <v>0</v>
      </c>
      <c r="DY194">
        <v>0</v>
      </c>
      <c r="DZ194">
        <v>0</v>
      </c>
      <c r="EB194">
        <v>0</v>
      </c>
      <c r="EC194">
        <v>0</v>
      </c>
      <c r="EE194">
        <v>0</v>
      </c>
      <c r="EF194">
        <v>0</v>
      </c>
      <c r="EI194" s="2">
        <v>41084.635381944441</v>
      </c>
      <c r="EQ194" t="s">
        <v>1693</v>
      </c>
      <c r="ET194" s="3">
        <v>0.58333333333333337</v>
      </c>
      <c r="EU194" s="3">
        <v>0.97916666666666663</v>
      </c>
      <c r="EV194" t="s">
        <v>1581</v>
      </c>
      <c r="EX194" t="s">
        <v>125</v>
      </c>
      <c r="EY194" s="13" t="s">
        <v>556</v>
      </c>
      <c r="EZ194" s="18" t="s">
        <v>29</v>
      </c>
    </row>
    <row r="195" spans="1:156">
      <c r="A195">
        <v>412</v>
      </c>
      <c r="B195" s="13" t="s">
        <v>126</v>
      </c>
      <c r="C195" t="s">
        <v>1383</v>
      </c>
      <c r="D195" t="s">
        <v>388</v>
      </c>
      <c r="E195">
        <v>5</v>
      </c>
      <c r="F195">
        <v>0</v>
      </c>
      <c r="G195">
        <v>0</v>
      </c>
      <c r="H195" t="s">
        <v>127</v>
      </c>
      <c r="I195" t="s">
        <v>1688</v>
      </c>
      <c r="J195" t="s">
        <v>1689</v>
      </c>
      <c r="K195" t="s">
        <v>1652</v>
      </c>
      <c r="L195" t="s">
        <v>1691</v>
      </c>
      <c r="M195" t="s">
        <v>1692</v>
      </c>
      <c r="T195" t="s">
        <v>1693</v>
      </c>
      <c r="U195" t="s">
        <v>388</v>
      </c>
      <c r="Y195" t="s">
        <v>1693</v>
      </c>
      <c r="AI195" t="s">
        <v>1693</v>
      </c>
      <c r="AL195" t="s">
        <v>1681</v>
      </c>
      <c r="AM195" t="s">
        <v>446</v>
      </c>
      <c r="CC195" t="s">
        <v>1696</v>
      </c>
      <c r="CE195" t="s">
        <v>1697</v>
      </c>
      <c r="CF195" s="1">
        <v>41066</v>
      </c>
      <c r="DB195" t="s">
        <v>1693</v>
      </c>
      <c r="DR195" t="s">
        <v>1383</v>
      </c>
      <c r="DS195">
        <v>0</v>
      </c>
      <c r="DT195">
        <v>0</v>
      </c>
      <c r="DV195">
        <v>0</v>
      </c>
      <c r="DW195">
        <v>0</v>
      </c>
      <c r="DY195">
        <v>0</v>
      </c>
      <c r="DZ195">
        <v>0</v>
      </c>
      <c r="EB195">
        <v>0</v>
      </c>
      <c r="EC195">
        <v>0</v>
      </c>
      <c r="EE195">
        <v>0</v>
      </c>
      <c r="EF195">
        <v>0</v>
      </c>
      <c r="EI195" s="2">
        <v>41085.619629629633</v>
      </c>
      <c r="EO195" t="s">
        <v>1693</v>
      </c>
      <c r="ES195" t="s">
        <v>1693</v>
      </c>
      <c r="ET195" s="3">
        <v>0.60069444444444442</v>
      </c>
      <c r="EU195" s="3">
        <v>0.77083333333333337</v>
      </c>
      <c r="EV195" t="s">
        <v>1453</v>
      </c>
      <c r="EW195" t="s">
        <v>72</v>
      </c>
      <c r="EX195" t="s">
        <v>447</v>
      </c>
      <c r="EY195" s="13" t="s">
        <v>556</v>
      </c>
      <c r="EZ195" s="18" t="s">
        <v>30</v>
      </c>
    </row>
    <row r="196" spans="1:156">
      <c r="A196">
        <v>413</v>
      </c>
      <c r="B196" s="7" t="s">
        <v>73</v>
      </c>
      <c r="C196" s="1">
        <v>41066</v>
      </c>
      <c r="D196" t="s">
        <v>239</v>
      </c>
      <c r="E196">
        <v>0</v>
      </c>
      <c r="F196">
        <v>3</v>
      </c>
      <c r="G196">
        <v>0</v>
      </c>
      <c r="H196" t="s">
        <v>74</v>
      </c>
      <c r="I196" t="s">
        <v>1688</v>
      </c>
      <c r="J196" t="s">
        <v>1661</v>
      </c>
      <c r="K196" t="s">
        <v>1530</v>
      </c>
      <c r="L196" t="s">
        <v>1691</v>
      </c>
      <c r="M196" t="s">
        <v>1692</v>
      </c>
      <c r="Q196" t="s">
        <v>1693</v>
      </c>
      <c r="S196" t="s">
        <v>1693</v>
      </c>
      <c r="T196" t="s">
        <v>1693</v>
      </c>
      <c r="U196" t="s">
        <v>239</v>
      </c>
      <c r="X196" t="s">
        <v>1693</v>
      </c>
      <c r="Y196" t="s">
        <v>1693</v>
      </c>
      <c r="AA196" t="s">
        <v>1693</v>
      </c>
      <c r="AG196" t="s">
        <v>1693</v>
      </c>
      <c r="AL196" t="s">
        <v>1664</v>
      </c>
      <c r="AM196" t="s">
        <v>75</v>
      </c>
      <c r="CC196" t="s">
        <v>1696</v>
      </c>
      <c r="CE196" t="s">
        <v>1697</v>
      </c>
      <c r="CF196" s="1">
        <v>41062</v>
      </c>
      <c r="DA196" t="s">
        <v>1693</v>
      </c>
      <c r="DR196" s="1">
        <v>41066</v>
      </c>
      <c r="DS196">
        <v>0</v>
      </c>
      <c r="DT196">
        <v>0</v>
      </c>
      <c r="DV196">
        <v>0</v>
      </c>
      <c r="DW196">
        <v>0</v>
      </c>
      <c r="DY196">
        <v>0</v>
      </c>
      <c r="DZ196">
        <v>0</v>
      </c>
      <c r="EB196">
        <v>0</v>
      </c>
      <c r="EC196">
        <v>0</v>
      </c>
      <c r="EE196">
        <v>0</v>
      </c>
      <c r="EF196">
        <v>0</v>
      </c>
      <c r="EI196" s="2">
        <v>41085.62332175926</v>
      </c>
      <c r="EQ196" t="s">
        <v>1693</v>
      </c>
      <c r="ET196" s="3">
        <v>0.45833333333333331</v>
      </c>
      <c r="EU196" s="3">
        <v>0.58333333333333337</v>
      </c>
      <c r="EV196" t="s">
        <v>190</v>
      </c>
      <c r="EX196" t="s">
        <v>75</v>
      </c>
      <c r="EY196" t="s">
        <v>555</v>
      </c>
    </row>
    <row r="197" spans="1:156">
      <c r="A197">
        <v>414</v>
      </c>
      <c r="B197" s="7" t="s">
        <v>76</v>
      </c>
      <c r="C197" s="1">
        <v>41188</v>
      </c>
      <c r="D197" t="s">
        <v>239</v>
      </c>
      <c r="E197">
        <v>0</v>
      </c>
      <c r="F197">
        <v>4</v>
      </c>
      <c r="G197">
        <v>0</v>
      </c>
      <c r="H197" t="s">
        <v>188</v>
      </c>
      <c r="I197" t="s">
        <v>1688</v>
      </c>
      <c r="J197" t="s">
        <v>1689</v>
      </c>
      <c r="K197" t="s">
        <v>1530</v>
      </c>
      <c r="L197" t="s">
        <v>1691</v>
      </c>
      <c r="M197" t="s">
        <v>1692</v>
      </c>
      <c r="Q197" t="s">
        <v>1693</v>
      </c>
      <c r="S197" t="s">
        <v>1693</v>
      </c>
      <c r="T197" t="s">
        <v>1693</v>
      </c>
      <c r="U197" t="s">
        <v>239</v>
      </c>
      <c r="X197" t="s">
        <v>1693</v>
      </c>
      <c r="Y197" t="s">
        <v>1693</v>
      </c>
      <c r="AA197" t="s">
        <v>1693</v>
      </c>
      <c r="AB197" t="s">
        <v>1693</v>
      </c>
      <c r="AG197" t="s">
        <v>1693</v>
      </c>
      <c r="AL197" t="s">
        <v>1694</v>
      </c>
      <c r="AM197" t="s">
        <v>189</v>
      </c>
      <c r="CC197" t="s">
        <v>1696</v>
      </c>
      <c r="CE197" t="s">
        <v>1697</v>
      </c>
      <c r="CF197" s="1">
        <v>41062</v>
      </c>
      <c r="DA197" t="s">
        <v>1693</v>
      </c>
      <c r="DR197" s="1">
        <v>41188</v>
      </c>
      <c r="DS197">
        <v>0</v>
      </c>
      <c r="DT197">
        <v>0</v>
      </c>
      <c r="DV197">
        <v>0</v>
      </c>
      <c r="DW197">
        <v>0</v>
      </c>
      <c r="DY197">
        <v>0</v>
      </c>
      <c r="DZ197">
        <v>0</v>
      </c>
      <c r="EB197">
        <v>0</v>
      </c>
      <c r="EC197">
        <v>0</v>
      </c>
      <c r="EE197">
        <v>0</v>
      </c>
      <c r="EF197">
        <v>0</v>
      </c>
      <c r="EI197" s="2">
        <v>41085.631851851853</v>
      </c>
      <c r="EQ197" t="s">
        <v>1693</v>
      </c>
      <c r="ET197" s="3">
        <v>0.70833333333333337</v>
      </c>
      <c r="EU197" s="3">
        <v>0.875</v>
      </c>
      <c r="EV197" t="s">
        <v>190</v>
      </c>
      <c r="EW197" t="s">
        <v>77</v>
      </c>
      <c r="EX197" t="s">
        <v>189</v>
      </c>
      <c r="EY197" t="s">
        <v>555</v>
      </c>
    </row>
    <row r="198" spans="1:156">
      <c r="A198">
        <v>415</v>
      </c>
      <c r="B198" s="7" t="s">
        <v>78</v>
      </c>
      <c r="C198" s="1">
        <v>41158</v>
      </c>
      <c r="D198" t="s">
        <v>79</v>
      </c>
      <c r="E198">
        <v>0</v>
      </c>
      <c r="F198">
        <v>4</v>
      </c>
      <c r="G198">
        <v>0</v>
      </c>
      <c r="H198" t="s">
        <v>35</v>
      </c>
      <c r="I198" t="s">
        <v>1688</v>
      </c>
      <c r="J198" t="s">
        <v>1689</v>
      </c>
      <c r="K198" t="s">
        <v>1652</v>
      </c>
      <c r="L198" t="s">
        <v>1691</v>
      </c>
      <c r="M198" t="s">
        <v>1692</v>
      </c>
      <c r="Q198" t="s">
        <v>1693</v>
      </c>
      <c r="S198" t="s">
        <v>1693</v>
      </c>
      <c r="T198" t="s">
        <v>1693</v>
      </c>
      <c r="U198" t="s">
        <v>79</v>
      </c>
      <c r="X198" t="s">
        <v>1693</v>
      </c>
      <c r="Y198" t="s">
        <v>1693</v>
      </c>
      <c r="AB198" t="s">
        <v>1693</v>
      </c>
      <c r="AG198" t="s">
        <v>1693</v>
      </c>
      <c r="AL198" t="s">
        <v>1694</v>
      </c>
      <c r="AM198" t="s">
        <v>36</v>
      </c>
      <c r="BT198" t="s">
        <v>1693</v>
      </c>
      <c r="CC198" t="s">
        <v>1696</v>
      </c>
      <c r="CE198" t="s">
        <v>993</v>
      </c>
      <c r="CF198" t="s">
        <v>748</v>
      </c>
      <c r="DR198" s="1">
        <v>41158</v>
      </c>
      <c r="DS198">
        <v>0</v>
      </c>
      <c r="DT198">
        <v>0</v>
      </c>
      <c r="DV198">
        <v>0</v>
      </c>
      <c r="DW198">
        <v>0</v>
      </c>
      <c r="DY198">
        <v>0</v>
      </c>
      <c r="DZ198">
        <v>0</v>
      </c>
      <c r="EB198">
        <v>0</v>
      </c>
      <c r="EC198">
        <v>0</v>
      </c>
      <c r="EE198">
        <v>0</v>
      </c>
      <c r="EF198">
        <v>0</v>
      </c>
      <c r="EI198" s="2">
        <v>41085.636412037034</v>
      </c>
      <c r="EQ198" t="s">
        <v>1693</v>
      </c>
      <c r="ET198" s="3">
        <v>0.83333333333333337</v>
      </c>
      <c r="EU198" s="3">
        <v>0</v>
      </c>
      <c r="EV198" t="s">
        <v>37</v>
      </c>
      <c r="EX198" t="s">
        <v>38</v>
      </c>
      <c r="EY198" t="s">
        <v>555</v>
      </c>
    </row>
    <row r="199" spans="1:156">
      <c r="A199">
        <v>416</v>
      </c>
      <c r="B199" s="7" t="s">
        <v>39</v>
      </c>
      <c r="C199" t="s">
        <v>543</v>
      </c>
      <c r="D199" t="s">
        <v>40</v>
      </c>
      <c r="E199">
        <v>0</v>
      </c>
      <c r="F199">
        <v>1</v>
      </c>
      <c r="G199">
        <v>0</v>
      </c>
      <c r="H199" t="s">
        <v>41</v>
      </c>
      <c r="I199" t="s">
        <v>1618</v>
      </c>
      <c r="J199" t="s">
        <v>1661</v>
      </c>
      <c r="K199" t="s">
        <v>1652</v>
      </c>
      <c r="L199" t="s">
        <v>378</v>
      </c>
      <c r="M199" t="s">
        <v>379</v>
      </c>
      <c r="S199" t="s">
        <v>1693</v>
      </c>
      <c r="U199" t="s">
        <v>40</v>
      </c>
      <c r="Y199" t="s">
        <v>1693</v>
      </c>
      <c r="AC199" t="s">
        <v>1693</v>
      </c>
      <c r="AF199" t="s">
        <v>1693</v>
      </c>
      <c r="AL199" t="s">
        <v>1664</v>
      </c>
      <c r="AM199" t="s">
        <v>42</v>
      </c>
      <c r="BB199" t="s">
        <v>1693</v>
      </c>
      <c r="CC199" t="s">
        <v>1652</v>
      </c>
      <c r="CE199" t="s">
        <v>1683</v>
      </c>
      <c r="CF199" t="s">
        <v>1647</v>
      </c>
      <c r="DR199" t="s">
        <v>543</v>
      </c>
      <c r="DS199">
        <v>0</v>
      </c>
      <c r="DT199">
        <v>0</v>
      </c>
      <c r="DV199">
        <v>0</v>
      </c>
      <c r="DW199">
        <v>0</v>
      </c>
      <c r="DY199">
        <v>0</v>
      </c>
      <c r="DZ199">
        <v>0</v>
      </c>
      <c r="EB199">
        <v>0</v>
      </c>
      <c r="EC199">
        <v>0</v>
      </c>
      <c r="EE199">
        <v>0</v>
      </c>
      <c r="EF199">
        <v>0</v>
      </c>
      <c r="EI199" s="2">
        <v>41086.083067129628</v>
      </c>
      <c r="EQ199" t="s">
        <v>1693</v>
      </c>
      <c r="ET199" s="3">
        <v>0.40625</v>
      </c>
      <c r="EU199" s="3">
        <v>0.4375</v>
      </c>
      <c r="EV199" t="s">
        <v>95</v>
      </c>
      <c r="EX199" t="s">
        <v>43</v>
      </c>
      <c r="EY199" t="s">
        <v>555</v>
      </c>
    </row>
    <row r="200" spans="1:156">
      <c r="A200">
        <v>417</v>
      </c>
      <c r="B200" s="7" t="s">
        <v>44</v>
      </c>
      <c r="C200" s="1">
        <v>40911</v>
      </c>
      <c r="D200" t="s">
        <v>45</v>
      </c>
      <c r="E200">
        <v>0</v>
      </c>
      <c r="F200">
        <v>7</v>
      </c>
      <c r="G200">
        <v>0</v>
      </c>
      <c r="H200" t="s">
        <v>46</v>
      </c>
      <c r="I200" t="s">
        <v>1618</v>
      </c>
      <c r="J200" t="s">
        <v>1661</v>
      </c>
      <c r="K200" t="s">
        <v>1652</v>
      </c>
      <c r="L200" t="s">
        <v>378</v>
      </c>
      <c r="M200" t="s">
        <v>379</v>
      </c>
      <c r="S200" t="s">
        <v>1693</v>
      </c>
      <c r="U200" t="s">
        <v>45</v>
      </c>
      <c r="Y200" t="s">
        <v>1693</v>
      </c>
      <c r="AC200" t="s">
        <v>1693</v>
      </c>
      <c r="AF200" t="s">
        <v>1693</v>
      </c>
      <c r="AL200" t="s">
        <v>1664</v>
      </c>
      <c r="AM200" t="s">
        <v>47</v>
      </c>
      <c r="BB200" t="s">
        <v>1693</v>
      </c>
      <c r="CC200" t="s">
        <v>1652</v>
      </c>
      <c r="CE200" t="s">
        <v>1683</v>
      </c>
      <c r="CF200" t="s">
        <v>108</v>
      </c>
      <c r="DR200" s="1">
        <v>40911</v>
      </c>
      <c r="DS200">
        <v>0</v>
      </c>
      <c r="DT200">
        <v>0</v>
      </c>
      <c r="DV200">
        <v>0</v>
      </c>
      <c r="DW200">
        <v>0</v>
      </c>
      <c r="DY200">
        <v>0</v>
      </c>
      <c r="DZ200">
        <v>0</v>
      </c>
      <c r="EB200">
        <v>0</v>
      </c>
      <c r="EC200">
        <v>0</v>
      </c>
      <c r="EE200">
        <v>0</v>
      </c>
      <c r="EF200">
        <v>0</v>
      </c>
      <c r="EI200" s="2">
        <v>41086.107905092591</v>
      </c>
      <c r="EQ200" t="s">
        <v>1693</v>
      </c>
      <c r="ET200" s="3">
        <v>0.375</v>
      </c>
      <c r="EU200" s="3">
        <v>0.70833333333333337</v>
      </c>
      <c r="EV200" t="s">
        <v>95</v>
      </c>
      <c r="EX200" t="s">
        <v>48</v>
      </c>
      <c r="EY200" t="s">
        <v>555</v>
      </c>
    </row>
    <row r="201" spans="1:156">
      <c r="A201">
        <v>418</v>
      </c>
      <c r="B201" s="7" t="s">
        <v>49</v>
      </c>
      <c r="C201" t="s">
        <v>222</v>
      </c>
      <c r="D201" t="s">
        <v>50</v>
      </c>
      <c r="E201">
        <v>0</v>
      </c>
      <c r="F201">
        <v>2</v>
      </c>
      <c r="G201">
        <v>0</v>
      </c>
      <c r="H201" t="s">
        <v>51</v>
      </c>
      <c r="I201" t="s">
        <v>1618</v>
      </c>
      <c r="J201" t="s">
        <v>1661</v>
      </c>
      <c r="K201" t="s">
        <v>1652</v>
      </c>
      <c r="L201" t="s">
        <v>378</v>
      </c>
      <c r="M201" t="s">
        <v>379</v>
      </c>
      <c r="S201" t="s">
        <v>1693</v>
      </c>
      <c r="U201" t="s">
        <v>50</v>
      </c>
      <c r="Y201" t="s">
        <v>1693</v>
      </c>
      <c r="AC201" t="s">
        <v>1693</v>
      </c>
      <c r="AF201" t="s">
        <v>1693</v>
      </c>
      <c r="AL201" t="s">
        <v>1664</v>
      </c>
      <c r="AM201" t="s">
        <v>52</v>
      </c>
      <c r="BB201" t="s">
        <v>1693</v>
      </c>
      <c r="CC201" t="s">
        <v>1652</v>
      </c>
      <c r="CE201" t="s">
        <v>1683</v>
      </c>
      <c r="CF201" t="s">
        <v>1647</v>
      </c>
      <c r="DR201" t="s">
        <v>222</v>
      </c>
      <c r="DS201">
        <v>0</v>
      </c>
      <c r="DT201">
        <v>0</v>
      </c>
      <c r="DV201">
        <v>0</v>
      </c>
      <c r="DW201">
        <v>0</v>
      </c>
      <c r="DY201">
        <v>0</v>
      </c>
      <c r="DZ201">
        <v>0</v>
      </c>
      <c r="EB201">
        <v>0</v>
      </c>
      <c r="EC201">
        <v>0</v>
      </c>
      <c r="EE201">
        <v>0</v>
      </c>
      <c r="EF201">
        <v>0</v>
      </c>
      <c r="EI201" s="2">
        <v>41086.10974537037</v>
      </c>
      <c r="EQ201" t="s">
        <v>1693</v>
      </c>
      <c r="ET201" s="3">
        <v>0.43055555555555558</v>
      </c>
      <c r="EU201" s="3">
        <v>0.49305555555555558</v>
      </c>
      <c r="EV201" t="s">
        <v>95</v>
      </c>
      <c r="EX201" t="s">
        <v>47</v>
      </c>
      <c r="EY201" t="s">
        <v>555</v>
      </c>
    </row>
    <row r="202" spans="1:156">
      <c r="A202">
        <v>419</v>
      </c>
      <c r="B202" s="7" t="s">
        <v>49</v>
      </c>
      <c r="C202" t="s">
        <v>1383</v>
      </c>
      <c r="D202" t="s">
        <v>267</v>
      </c>
      <c r="E202">
        <v>0</v>
      </c>
      <c r="F202">
        <v>2</v>
      </c>
      <c r="G202">
        <v>0</v>
      </c>
      <c r="H202" t="s">
        <v>51</v>
      </c>
      <c r="I202" t="s">
        <v>1618</v>
      </c>
      <c r="J202" t="s">
        <v>1661</v>
      </c>
      <c r="K202" t="s">
        <v>1652</v>
      </c>
      <c r="L202" t="s">
        <v>378</v>
      </c>
      <c r="M202" t="s">
        <v>379</v>
      </c>
      <c r="S202" t="s">
        <v>1693</v>
      </c>
      <c r="U202" t="s">
        <v>267</v>
      </c>
      <c r="Y202" t="s">
        <v>1693</v>
      </c>
      <c r="AC202" t="s">
        <v>1693</v>
      </c>
      <c r="AF202" t="s">
        <v>1693</v>
      </c>
      <c r="AL202" t="s">
        <v>1664</v>
      </c>
      <c r="AM202" t="s">
        <v>52</v>
      </c>
      <c r="BB202" t="s">
        <v>1693</v>
      </c>
      <c r="CC202" t="s">
        <v>1652</v>
      </c>
      <c r="CE202" t="s">
        <v>1683</v>
      </c>
      <c r="CF202" t="s">
        <v>268</v>
      </c>
      <c r="DR202" t="s">
        <v>1383</v>
      </c>
      <c r="DS202">
        <v>0</v>
      </c>
      <c r="DT202">
        <v>0</v>
      </c>
      <c r="DV202">
        <v>0</v>
      </c>
      <c r="DW202">
        <v>0</v>
      </c>
      <c r="DY202">
        <v>0</v>
      </c>
      <c r="DZ202">
        <v>0</v>
      </c>
      <c r="EB202">
        <v>0</v>
      </c>
      <c r="EC202">
        <v>0</v>
      </c>
      <c r="EE202">
        <v>0</v>
      </c>
      <c r="EF202">
        <v>0</v>
      </c>
      <c r="EI202" s="2">
        <v>41086.111678240741</v>
      </c>
      <c r="EQ202" t="s">
        <v>1693</v>
      </c>
      <c r="ET202" s="3">
        <v>0.43055555555555558</v>
      </c>
      <c r="EU202" s="3">
        <v>0.49305555555555558</v>
      </c>
      <c r="EV202" t="s">
        <v>95</v>
      </c>
      <c r="EX202" t="s">
        <v>97</v>
      </c>
      <c r="EY202" t="s">
        <v>555</v>
      </c>
    </row>
    <row r="203" spans="1:156">
      <c r="A203">
        <v>420</v>
      </c>
      <c r="B203" s="15" t="s">
        <v>5</v>
      </c>
      <c r="C203"/>
      <c r="EI203" s="2"/>
      <c r="ET203" s="3"/>
      <c r="EU203" s="3"/>
      <c r="EY203" t="s">
        <v>34</v>
      </c>
    </row>
    <row r="204" spans="1:156">
      <c r="A204">
        <v>421</v>
      </c>
      <c r="B204" s="16" t="s">
        <v>6</v>
      </c>
      <c r="C204"/>
      <c r="EI204" s="2"/>
      <c r="ET204" s="3"/>
      <c r="EU204" s="3"/>
      <c r="EY204" t="s">
        <v>34</v>
      </c>
    </row>
    <row r="205" spans="1:156">
      <c r="A205">
        <v>422</v>
      </c>
      <c r="B205" s="16" t="s">
        <v>8</v>
      </c>
      <c r="C205"/>
      <c r="EI205" s="2"/>
      <c r="ET205" s="3"/>
      <c r="EU205" s="3"/>
      <c r="EY205" t="s">
        <v>34</v>
      </c>
    </row>
    <row r="206" spans="1:156">
      <c r="A206">
        <v>423</v>
      </c>
      <c r="B206" s="16" t="s">
        <v>9</v>
      </c>
      <c r="C206"/>
      <c r="EI206" s="2"/>
      <c r="ET206" s="3"/>
      <c r="EU206" s="3"/>
      <c r="EY206" t="s">
        <v>34</v>
      </c>
    </row>
    <row r="207" spans="1:156">
      <c r="B207" s="12"/>
      <c r="C207"/>
      <c r="EI207" s="2"/>
      <c r="ET207" s="3"/>
      <c r="EU207" s="3"/>
    </row>
    <row r="208" spans="1:156">
      <c r="B208" s="12"/>
      <c r="C208"/>
      <c r="EI208" s="2"/>
      <c r="ET208" s="3"/>
      <c r="EU208" s="3"/>
    </row>
    <row r="209" spans="2:155">
      <c r="B209" s="12"/>
    </row>
    <row r="210" spans="2:155">
      <c r="EY210">
        <f>COUNTIF(EY2:EY206,"Sim")</f>
        <v>135</v>
      </c>
    </row>
  </sheetData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BF92"/>
  <sheetViews>
    <sheetView tabSelected="1" zoomScale="110" zoomScaleNormal="11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C78" sqref="C78"/>
    </sheetView>
  </sheetViews>
  <sheetFormatPr defaultColWidth="8.85546875" defaultRowHeight="15"/>
  <cols>
    <col min="1" max="1" width="5.7109375" customWidth="1"/>
    <col min="2" max="2" width="81.140625" customWidth="1"/>
    <col min="3" max="3" width="13.7109375" customWidth="1"/>
    <col min="4" max="4" width="7.5703125" customWidth="1"/>
    <col min="5" max="11" width="7.7109375" customWidth="1"/>
    <col min="12" max="12" width="9.5703125" customWidth="1"/>
    <col min="13" max="48" width="7.7109375" customWidth="1"/>
    <col min="49" max="49" width="16.140625" hidden="1" customWidth="1"/>
    <col min="50" max="50" width="19.42578125" hidden="1" customWidth="1"/>
    <col min="51" max="52" width="17.7109375" hidden="1" customWidth="1"/>
    <col min="53" max="53" width="19.140625" hidden="1" customWidth="1"/>
    <col min="54" max="56" width="81.140625" hidden="1" customWidth="1"/>
    <col min="57" max="57" width="6.140625" customWidth="1"/>
    <col min="58" max="58" width="89" customWidth="1"/>
  </cols>
  <sheetData>
    <row r="1" spans="1:58">
      <c r="A1" t="s">
        <v>1776</v>
      </c>
      <c r="B1" t="s">
        <v>1777</v>
      </c>
      <c r="C1" t="s">
        <v>1813</v>
      </c>
      <c r="D1" s="25" t="s">
        <v>1890</v>
      </c>
      <c r="E1" s="25" t="s">
        <v>1926</v>
      </c>
      <c r="F1" s="25" t="s">
        <v>1927</v>
      </c>
      <c r="G1" s="25" t="s">
        <v>1935</v>
      </c>
      <c r="H1" s="25" t="s">
        <v>1936</v>
      </c>
      <c r="I1" s="25" t="s">
        <v>1930</v>
      </c>
      <c r="J1" s="25" t="s">
        <v>1932</v>
      </c>
      <c r="K1" s="25" t="s">
        <v>1933</v>
      </c>
      <c r="L1" s="25" t="s">
        <v>1934</v>
      </c>
      <c r="M1" s="25" t="s">
        <v>1931</v>
      </c>
      <c r="N1" s="25" t="s">
        <v>1937</v>
      </c>
      <c r="O1" s="25" t="s">
        <v>1938</v>
      </c>
      <c r="P1" s="25" t="s">
        <v>1939</v>
      </c>
      <c r="Q1" s="25" t="s">
        <v>1940</v>
      </c>
      <c r="R1" s="25" t="s">
        <v>1941</v>
      </c>
      <c r="S1" s="25" t="s">
        <v>1942</v>
      </c>
      <c r="T1" s="25" t="s">
        <v>1943</v>
      </c>
      <c r="U1" s="25" t="s">
        <v>1944</v>
      </c>
      <c r="V1" s="25" t="s">
        <v>1945</v>
      </c>
      <c r="W1" s="25" t="s">
        <v>1946</v>
      </c>
      <c r="X1" s="25" t="s">
        <v>1947</v>
      </c>
      <c r="Y1" s="25" t="s">
        <v>1948</v>
      </c>
      <c r="Z1" s="25" t="s">
        <v>1949</v>
      </c>
      <c r="AA1" s="25" t="s">
        <v>1950</v>
      </c>
      <c r="AB1" s="25" t="s">
        <v>1951</v>
      </c>
      <c r="AC1" s="25" t="s">
        <v>1952</v>
      </c>
      <c r="AD1" s="25" t="s">
        <v>1953</v>
      </c>
      <c r="AE1" s="25" t="s">
        <v>1954</v>
      </c>
      <c r="AF1" s="25" t="s">
        <v>1955</v>
      </c>
      <c r="AG1" s="25" t="s">
        <v>1956</v>
      </c>
      <c r="AH1" s="25" t="s">
        <v>1957</v>
      </c>
      <c r="AI1" s="25" t="s">
        <v>1958</v>
      </c>
      <c r="AJ1" s="25" t="s">
        <v>1959</v>
      </c>
      <c r="AK1" s="25" t="s">
        <v>1960</v>
      </c>
      <c r="AL1" s="25" t="s">
        <v>1961</v>
      </c>
      <c r="AM1" s="25" t="s">
        <v>1962</v>
      </c>
      <c r="AN1" s="25" t="s">
        <v>1963</v>
      </c>
      <c r="AO1" s="25" t="s">
        <v>1964</v>
      </c>
      <c r="AP1" s="25" t="s">
        <v>1965</v>
      </c>
      <c r="AQ1" s="25" t="s">
        <v>1966</v>
      </c>
      <c r="AR1" s="25" t="s">
        <v>1967</v>
      </c>
      <c r="AS1" s="25" t="s">
        <v>1968</v>
      </c>
      <c r="AT1" s="25" t="s">
        <v>1969</v>
      </c>
      <c r="AU1" s="25" t="s">
        <v>1970</v>
      </c>
      <c r="AV1" t="s">
        <v>1971</v>
      </c>
      <c r="AW1" t="s">
        <v>1881</v>
      </c>
      <c r="AX1" t="s">
        <v>1882</v>
      </c>
      <c r="AY1" t="s">
        <v>1883</v>
      </c>
      <c r="AZ1" t="s">
        <v>1884</v>
      </c>
      <c r="BA1" t="s">
        <v>1885</v>
      </c>
      <c r="BB1" t="s">
        <v>1886</v>
      </c>
      <c r="BC1" t="s">
        <v>1887</v>
      </c>
      <c r="BD1" t="s">
        <v>1888</v>
      </c>
      <c r="BE1" t="s">
        <v>554</v>
      </c>
    </row>
    <row r="2" spans="1:58">
      <c r="A2">
        <v>73</v>
      </c>
      <c r="B2" s="8" t="s">
        <v>1648</v>
      </c>
      <c r="C2" t="s">
        <v>1694</v>
      </c>
      <c r="AD2" t="s">
        <v>1693</v>
      </c>
      <c r="AE2" t="s">
        <v>1693</v>
      </c>
      <c r="AP2" t="s">
        <v>1693</v>
      </c>
      <c r="AZ2" s="3">
        <v>0.38541666666666669</v>
      </c>
      <c r="BA2" s="3">
        <v>0.5625</v>
      </c>
      <c r="BB2" t="s">
        <v>1594</v>
      </c>
      <c r="BC2" t="s">
        <v>1595</v>
      </c>
      <c r="BD2" t="s">
        <v>1596</v>
      </c>
      <c r="BE2" t="s">
        <v>556</v>
      </c>
      <c r="BF2" t="s">
        <v>101</v>
      </c>
    </row>
    <row r="3" spans="1:58">
      <c r="A3">
        <v>84</v>
      </c>
      <c r="B3" s="7" t="s">
        <v>1771</v>
      </c>
      <c r="C3" t="s">
        <v>1681</v>
      </c>
      <c r="AI3" t="s">
        <v>1693</v>
      </c>
      <c r="AL3" t="s">
        <v>1693</v>
      </c>
      <c r="AW3" t="s">
        <v>1693</v>
      </c>
      <c r="AZ3" s="3">
        <v>0.36458333333333331</v>
      </c>
      <c r="BA3" s="3">
        <v>0.48958333333333331</v>
      </c>
      <c r="BB3" t="s">
        <v>1592</v>
      </c>
      <c r="BD3" t="s">
        <v>1686</v>
      </c>
      <c r="BE3" t="s">
        <v>555</v>
      </c>
    </row>
    <row r="4" spans="1:58">
      <c r="A4">
        <v>90</v>
      </c>
      <c r="B4" s="7" t="s">
        <v>1561</v>
      </c>
      <c r="C4" t="s">
        <v>1694</v>
      </c>
      <c r="S4" t="s">
        <v>1693</v>
      </c>
      <c r="V4" t="s">
        <v>1693</v>
      </c>
      <c r="AZ4" s="3">
        <v>0.375</v>
      </c>
      <c r="BA4" s="3">
        <v>0.75</v>
      </c>
      <c r="BB4" t="s">
        <v>1557</v>
      </c>
      <c r="BD4" t="s">
        <v>1565</v>
      </c>
      <c r="BE4" t="s">
        <v>555</v>
      </c>
    </row>
    <row r="5" spans="1:58">
      <c r="A5">
        <v>114</v>
      </c>
      <c r="B5" s="7" t="s">
        <v>1425</v>
      </c>
      <c r="C5" t="s">
        <v>1694</v>
      </c>
      <c r="AR5" t="s">
        <v>1693</v>
      </c>
      <c r="AZ5" s="3">
        <v>0.35416666666666669</v>
      </c>
      <c r="BA5" s="3">
        <v>0.53125</v>
      </c>
      <c r="BB5" t="s">
        <v>1485</v>
      </c>
      <c r="BD5" t="s">
        <v>1432</v>
      </c>
      <c r="BE5" t="s">
        <v>555</v>
      </c>
    </row>
    <row r="6" spans="1:58">
      <c r="A6">
        <v>120</v>
      </c>
      <c r="B6" s="7" t="s">
        <v>1406</v>
      </c>
      <c r="C6" t="s">
        <v>1681</v>
      </c>
      <c r="U6" t="s">
        <v>1693</v>
      </c>
      <c r="AW6" t="s">
        <v>1693</v>
      </c>
      <c r="AZ6" s="3">
        <v>0.60069444444444442</v>
      </c>
      <c r="BA6" s="3">
        <v>0.70138888888888884</v>
      </c>
      <c r="BB6" t="s">
        <v>1572</v>
      </c>
      <c r="BC6" t="s">
        <v>1409</v>
      </c>
      <c r="BD6" t="s">
        <v>1410</v>
      </c>
      <c r="BE6" t="s">
        <v>555</v>
      </c>
    </row>
    <row r="7" spans="1:58">
      <c r="A7">
        <v>133</v>
      </c>
      <c r="B7" s="8" t="s">
        <v>1353</v>
      </c>
      <c r="C7" t="s">
        <v>1694</v>
      </c>
      <c r="AN7" t="s">
        <v>1693</v>
      </c>
      <c r="AW7" t="s">
        <v>1693</v>
      </c>
      <c r="AZ7" s="3">
        <v>0.54166666666666663</v>
      </c>
      <c r="BA7" s="3">
        <v>0.77083333333333337</v>
      </c>
      <c r="BB7" t="s">
        <v>1361</v>
      </c>
      <c r="BD7" t="s">
        <v>1362</v>
      </c>
      <c r="BE7" t="s">
        <v>556</v>
      </c>
      <c r="BF7" t="s">
        <v>103</v>
      </c>
    </row>
    <row r="8" spans="1:58">
      <c r="A8">
        <v>138</v>
      </c>
      <c r="B8" s="7" t="s">
        <v>1306</v>
      </c>
      <c r="C8" t="s">
        <v>1681</v>
      </c>
      <c r="W8" t="s">
        <v>1693</v>
      </c>
      <c r="AF8" t="s">
        <v>1693</v>
      </c>
      <c r="AW8" t="s">
        <v>1693</v>
      </c>
      <c r="AY8" t="s">
        <v>1693</v>
      </c>
      <c r="AZ8" s="3">
        <v>0.41666666666666669</v>
      </c>
      <c r="BA8" s="3">
        <v>0.5</v>
      </c>
      <c r="BB8" t="s">
        <v>1310</v>
      </c>
      <c r="BD8" t="s">
        <v>1311</v>
      </c>
      <c r="BE8" t="s">
        <v>555</v>
      </c>
    </row>
    <row r="9" spans="1:58">
      <c r="A9">
        <v>143</v>
      </c>
      <c r="B9" s="8" t="s">
        <v>1282</v>
      </c>
      <c r="C9" t="s">
        <v>1694</v>
      </c>
      <c r="AN9" t="s">
        <v>1693</v>
      </c>
      <c r="AW9" t="s">
        <v>1693</v>
      </c>
      <c r="AZ9" s="3">
        <v>0.375</v>
      </c>
      <c r="BA9" s="3">
        <v>0.77083333333333337</v>
      </c>
      <c r="BB9" t="s">
        <v>1361</v>
      </c>
      <c r="BC9" t="s">
        <v>1286</v>
      </c>
      <c r="BD9" t="s">
        <v>1331</v>
      </c>
      <c r="BE9" t="s">
        <v>556</v>
      </c>
      <c r="BF9" t="s">
        <v>103</v>
      </c>
    </row>
    <row r="10" spans="1:58">
      <c r="A10">
        <v>164</v>
      </c>
      <c r="B10" s="7" t="s">
        <v>1241</v>
      </c>
      <c r="C10" t="s">
        <v>1694</v>
      </c>
      <c r="L10" t="s">
        <v>1693</v>
      </c>
      <c r="O10" t="s">
        <v>1693</v>
      </c>
      <c r="R10" t="s">
        <v>1693</v>
      </c>
      <c r="AZ10" s="3">
        <v>0.35416666666666669</v>
      </c>
      <c r="BA10" s="3">
        <v>0.77083333333333337</v>
      </c>
      <c r="BB10" t="s">
        <v>1444</v>
      </c>
      <c r="BC10" t="s">
        <v>1244</v>
      </c>
      <c r="BD10" t="s">
        <v>1260</v>
      </c>
      <c r="BE10" t="s">
        <v>555</v>
      </c>
    </row>
    <row r="11" spans="1:58">
      <c r="A11">
        <v>167</v>
      </c>
      <c r="B11" s="7" t="s">
        <v>1204</v>
      </c>
      <c r="C11" t="s">
        <v>1348</v>
      </c>
      <c r="O11" t="s">
        <v>1693</v>
      </c>
      <c r="AY11" t="s">
        <v>1693</v>
      </c>
      <c r="AZ11" s="3">
        <v>0.33333333333333331</v>
      </c>
      <c r="BA11" s="3">
        <v>0.91666666666666663</v>
      </c>
      <c r="BB11" t="s">
        <v>1638</v>
      </c>
      <c r="BC11" t="s">
        <v>1351</v>
      </c>
      <c r="BD11" t="s">
        <v>1352</v>
      </c>
      <c r="BE11" t="s">
        <v>555</v>
      </c>
    </row>
    <row r="12" spans="1:58">
      <c r="A12">
        <v>170</v>
      </c>
      <c r="B12" s="7" t="s">
        <v>1209</v>
      </c>
      <c r="C12" t="s">
        <v>1694</v>
      </c>
      <c r="AR12" t="s">
        <v>1693</v>
      </c>
      <c r="AZ12" s="3">
        <v>0.36458333333333331</v>
      </c>
      <c r="BA12" s="3">
        <v>0.54166666666666663</v>
      </c>
      <c r="BB12" t="s">
        <v>1214</v>
      </c>
      <c r="BC12" t="s">
        <v>1215</v>
      </c>
      <c r="BD12" t="s">
        <v>1216</v>
      </c>
      <c r="BE12" t="s">
        <v>555</v>
      </c>
    </row>
    <row r="13" spans="1:58">
      <c r="A13">
        <v>171</v>
      </c>
      <c r="B13" s="7" t="s">
        <v>1217</v>
      </c>
      <c r="C13" t="s">
        <v>1694</v>
      </c>
      <c r="AR13" t="s">
        <v>1693</v>
      </c>
      <c r="AW13" t="s">
        <v>1693</v>
      </c>
      <c r="AZ13" s="3">
        <v>0.27083333333333331</v>
      </c>
      <c r="BA13" s="3">
        <v>0.91666666666666663</v>
      </c>
      <c r="BB13" t="s">
        <v>1220</v>
      </c>
      <c r="BC13" t="s">
        <v>1221</v>
      </c>
      <c r="BD13" t="s">
        <v>1654</v>
      </c>
      <c r="BE13" t="s">
        <v>555</v>
      </c>
    </row>
    <row r="14" spans="1:58">
      <c r="A14">
        <v>173</v>
      </c>
      <c r="B14" s="8" t="s">
        <v>1574</v>
      </c>
      <c r="C14" t="s">
        <v>1681</v>
      </c>
      <c r="AK14" t="s">
        <v>1693</v>
      </c>
      <c r="AP14" t="s">
        <v>1693</v>
      </c>
      <c r="AW14" t="s">
        <v>1693</v>
      </c>
      <c r="AY14" t="s">
        <v>1693</v>
      </c>
      <c r="AZ14" s="3">
        <v>0.41666666666666669</v>
      </c>
      <c r="BA14" s="3">
        <v>0.63888888888888895</v>
      </c>
      <c r="BB14" t="s">
        <v>1638</v>
      </c>
      <c r="BC14" t="s">
        <v>1182</v>
      </c>
      <c r="BD14">
        <v>925455807</v>
      </c>
      <c r="BE14" t="s">
        <v>556</v>
      </c>
      <c r="BF14" s="11" t="s">
        <v>103</v>
      </c>
    </row>
    <row r="15" spans="1:58">
      <c r="A15">
        <v>194</v>
      </c>
      <c r="B15" s="7" t="s">
        <v>1820</v>
      </c>
      <c r="C15" t="s">
        <v>1694</v>
      </c>
      <c r="AB15" t="s">
        <v>1693</v>
      </c>
      <c r="AE15" t="s">
        <v>1693</v>
      </c>
      <c r="AZ15" s="3">
        <v>0.35416666666666669</v>
      </c>
      <c r="BA15" s="3">
        <v>0.77083333333333337</v>
      </c>
      <c r="BB15" t="s">
        <v>1071</v>
      </c>
      <c r="BC15" t="s">
        <v>1818</v>
      </c>
      <c r="BD15" t="s">
        <v>1072</v>
      </c>
      <c r="BE15" t="s">
        <v>555</v>
      </c>
      <c r="BF15" t="s">
        <v>98</v>
      </c>
    </row>
    <row r="16" spans="1:58">
      <c r="A16">
        <v>214</v>
      </c>
      <c r="B16" s="7" t="s">
        <v>961</v>
      </c>
      <c r="C16" t="s">
        <v>1694</v>
      </c>
      <c r="G16" t="s">
        <v>1693</v>
      </c>
      <c r="AW16" t="s">
        <v>1693</v>
      </c>
      <c r="AY16" t="s">
        <v>1693</v>
      </c>
      <c r="AZ16" s="3">
        <v>0.86458333333333337</v>
      </c>
      <c r="BA16" s="3">
        <v>0.97916666666666663</v>
      </c>
      <c r="BB16" t="s">
        <v>967</v>
      </c>
      <c r="BC16" t="s">
        <v>968</v>
      </c>
      <c r="BD16">
        <v>9.6981655996642995E+17</v>
      </c>
      <c r="BE16" t="s">
        <v>555</v>
      </c>
    </row>
    <row r="17" spans="1:58">
      <c r="A17">
        <v>222</v>
      </c>
      <c r="B17" s="7" t="s">
        <v>69</v>
      </c>
      <c r="C17" t="s">
        <v>1681</v>
      </c>
      <c r="AC17" t="s">
        <v>1693</v>
      </c>
      <c r="AW17" t="s">
        <v>1693</v>
      </c>
      <c r="AZ17" s="3">
        <v>0.60416666666666663</v>
      </c>
      <c r="BA17" s="3">
        <v>0.6875</v>
      </c>
      <c r="BB17" t="s">
        <v>932</v>
      </c>
      <c r="BC17" t="s">
        <v>926</v>
      </c>
      <c r="BD17" t="s">
        <v>933</v>
      </c>
      <c r="BE17" t="s">
        <v>555</v>
      </c>
    </row>
    <row r="18" spans="1:58">
      <c r="A18">
        <v>223</v>
      </c>
      <c r="B18" s="7" t="s">
        <v>70</v>
      </c>
      <c r="C18" t="s">
        <v>1681</v>
      </c>
      <c r="AC18" t="s">
        <v>1693</v>
      </c>
      <c r="AW18" t="s">
        <v>1693</v>
      </c>
      <c r="AZ18" s="3">
        <v>0.60416666666666663</v>
      </c>
      <c r="BA18" s="3">
        <v>0.6875</v>
      </c>
      <c r="BB18" t="s">
        <v>938</v>
      </c>
      <c r="BC18" t="s">
        <v>926</v>
      </c>
      <c r="BD18" t="s">
        <v>939</v>
      </c>
      <c r="BE18" t="s">
        <v>555</v>
      </c>
    </row>
    <row r="19" spans="1:58">
      <c r="A19">
        <v>224</v>
      </c>
      <c r="B19" s="7" t="s">
        <v>901</v>
      </c>
      <c r="C19" t="s">
        <v>1681</v>
      </c>
      <c r="AC19" t="s">
        <v>1693</v>
      </c>
      <c r="AW19" t="s">
        <v>1693</v>
      </c>
      <c r="AZ19" s="3">
        <v>0.60416666666666663</v>
      </c>
      <c r="BA19" s="3">
        <v>0.6875</v>
      </c>
      <c r="BB19" t="s">
        <v>938</v>
      </c>
      <c r="BD19" t="s">
        <v>904</v>
      </c>
      <c r="BE19" t="s">
        <v>555</v>
      </c>
    </row>
    <row r="20" spans="1:58">
      <c r="A20">
        <v>225</v>
      </c>
      <c r="B20" s="7" t="s">
        <v>905</v>
      </c>
      <c r="C20" t="s">
        <v>1694</v>
      </c>
      <c r="AC20" t="s">
        <v>1693</v>
      </c>
      <c r="AW20" t="s">
        <v>1693</v>
      </c>
      <c r="AZ20" s="3">
        <v>0.60416666666666663</v>
      </c>
      <c r="BA20" s="3">
        <v>0.6875</v>
      </c>
      <c r="BB20" t="s">
        <v>908</v>
      </c>
      <c r="BD20" t="s">
        <v>933</v>
      </c>
      <c r="BE20" t="s">
        <v>555</v>
      </c>
    </row>
    <row r="21" spans="1:58">
      <c r="A21">
        <v>231</v>
      </c>
      <c r="B21" s="7" t="s">
        <v>872</v>
      </c>
      <c r="C21" t="s">
        <v>1694</v>
      </c>
      <c r="AJ21" t="s">
        <v>1693</v>
      </c>
      <c r="AY21" t="s">
        <v>1693</v>
      </c>
      <c r="AZ21" s="3">
        <v>0.29166666666666669</v>
      </c>
      <c r="BA21" s="3">
        <v>0.83333333333333337</v>
      </c>
      <c r="BB21" t="s">
        <v>876</v>
      </c>
      <c r="BC21" t="s">
        <v>877</v>
      </c>
      <c r="BD21" t="s">
        <v>878</v>
      </c>
      <c r="BE21" t="s">
        <v>555</v>
      </c>
    </row>
    <row r="22" spans="1:58">
      <c r="A22">
        <v>235</v>
      </c>
      <c r="B22" s="7" t="s">
        <v>921</v>
      </c>
      <c r="C22" t="s">
        <v>1681</v>
      </c>
      <c r="AW22" t="s">
        <v>1693</v>
      </c>
      <c r="AZ22" s="3">
        <v>0.375</v>
      </c>
      <c r="BA22" s="3">
        <v>0.52083333333333337</v>
      </c>
      <c r="BB22" t="s">
        <v>855</v>
      </c>
      <c r="BC22" t="s">
        <v>856</v>
      </c>
      <c r="BD22" t="s">
        <v>857</v>
      </c>
      <c r="BE22" t="s">
        <v>555</v>
      </c>
    </row>
    <row r="23" spans="1:58">
      <c r="A23">
        <v>238</v>
      </c>
      <c r="B23" s="7" t="s">
        <v>837</v>
      </c>
      <c r="C23" t="s">
        <v>1694</v>
      </c>
      <c r="U23" t="s">
        <v>1693</v>
      </c>
      <c r="X23" t="s">
        <v>1693</v>
      </c>
      <c r="AA23" t="s">
        <v>1693</v>
      </c>
      <c r="AD23" t="s">
        <v>1693</v>
      </c>
      <c r="AG23" t="s">
        <v>1693</v>
      </c>
      <c r="AJ23" t="s">
        <v>1693</v>
      </c>
      <c r="AM23" t="s">
        <v>1693</v>
      </c>
      <c r="AP23" t="s">
        <v>1693</v>
      </c>
      <c r="AZ23" s="3">
        <v>0.25</v>
      </c>
      <c r="BA23" s="3">
        <v>0.89583333333333337</v>
      </c>
      <c r="BB23" t="s">
        <v>1706</v>
      </c>
      <c r="BD23" t="s">
        <v>1620</v>
      </c>
      <c r="BE23" t="s">
        <v>555</v>
      </c>
    </row>
    <row r="24" spans="1:58">
      <c r="A24">
        <v>242</v>
      </c>
      <c r="B24" s="7" t="s">
        <v>1544</v>
      </c>
      <c r="C24" t="s">
        <v>1694</v>
      </c>
      <c r="X24" t="s">
        <v>1693</v>
      </c>
      <c r="Y24" t="s">
        <v>1693</v>
      </c>
      <c r="AC24" t="s">
        <v>1693</v>
      </c>
      <c r="AZ24" s="3">
        <v>0.35416666666666669</v>
      </c>
      <c r="BA24" s="3">
        <v>0.77083333333333337</v>
      </c>
      <c r="BB24" t="s">
        <v>1510</v>
      </c>
      <c r="BC24" t="s">
        <v>812</v>
      </c>
      <c r="BD24" t="s">
        <v>871</v>
      </c>
      <c r="BE24" t="s">
        <v>555</v>
      </c>
    </row>
    <row r="25" spans="1:58">
      <c r="A25">
        <v>244</v>
      </c>
      <c r="B25" s="7" t="s">
        <v>822</v>
      </c>
      <c r="C25" t="s">
        <v>1681</v>
      </c>
      <c r="T25" t="s">
        <v>1693</v>
      </c>
      <c r="AW25" t="s">
        <v>1693</v>
      </c>
      <c r="AZ25" s="3">
        <v>0.33333333333333331</v>
      </c>
      <c r="BA25" s="3">
        <v>0.41666666666666669</v>
      </c>
      <c r="BB25" t="s">
        <v>1557</v>
      </c>
      <c r="BC25" t="s">
        <v>826</v>
      </c>
      <c r="BD25" t="s">
        <v>827</v>
      </c>
      <c r="BE25" t="s">
        <v>555</v>
      </c>
    </row>
    <row r="26" spans="1:58">
      <c r="A26">
        <v>246</v>
      </c>
      <c r="B26" s="7" t="s">
        <v>807</v>
      </c>
      <c r="C26" t="s">
        <v>1694</v>
      </c>
      <c r="U26" t="s">
        <v>1693</v>
      </c>
      <c r="AW26" t="s">
        <v>1693</v>
      </c>
      <c r="AZ26" s="3">
        <v>0.60416666666666663</v>
      </c>
      <c r="BA26" s="3">
        <v>0.70138888888888884</v>
      </c>
      <c r="BB26" t="s">
        <v>1572</v>
      </c>
      <c r="BC26" t="s">
        <v>809</v>
      </c>
      <c r="BD26">
        <v>936756439</v>
      </c>
      <c r="BE26" t="s">
        <v>555</v>
      </c>
    </row>
    <row r="27" spans="1:58">
      <c r="A27">
        <v>247</v>
      </c>
      <c r="B27" s="7" t="s">
        <v>810</v>
      </c>
      <c r="C27" t="s">
        <v>1694</v>
      </c>
      <c r="AR27" t="s">
        <v>1693</v>
      </c>
      <c r="AZ27" s="3">
        <v>0.375</v>
      </c>
      <c r="BA27" s="3">
        <v>0.91666666666666663</v>
      </c>
      <c r="BB27" t="s">
        <v>800</v>
      </c>
      <c r="BC27" t="s">
        <v>801</v>
      </c>
      <c r="BD27" t="s">
        <v>802</v>
      </c>
      <c r="BE27" t="s">
        <v>555</v>
      </c>
    </row>
    <row r="28" spans="1:58">
      <c r="A28">
        <v>248</v>
      </c>
      <c r="B28" s="7" t="s">
        <v>828</v>
      </c>
      <c r="C28" t="s">
        <v>1348</v>
      </c>
      <c r="AP28" t="s">
        <v>1693</v>
      </c>
      <c r="AZ28" s="3">
        <v>0.70833333333333337</v>
      </c>
      <c r="BA28" s="3">
        <v>0.95833333333333337</v>
      </c>
      <c r="BB28" t="s">
        <v>1361</v>
      </c>
      <c r="BC28" t="s">
        <v>789</v>
      </c>
      <c r="BD28" t="s">
        <v>790</v>
      </c>
      <c r="BE28" t="s">
        <v>555</v>
      </c>
    </row>
    <row r="29" spans="1:58">
      <c r="A29">
        <v>256</v>
      </c>
      <c r="B29" s="7" t="s">
        <v>739</v>
      </c>
      <c r="C29" t="s">
        <v>1681</v>
      </c>
      <c r="G29" t="s">
        <v>1693</v>
      </c>
      <c r="AW29" t="s">
        <v>1693</v>
      </c>
      <c r="AY29" t="s">
        <v>1693</v>
      </c>
      <c r="AZ29" s="3">
        <v>0.85416666666666663</v>
      </c>
      <c r="BA29" s="3">
        <v>0.99305555555555547</v>
      </c>
      <c r="BB29" t="s">
        <v>778</v>
      </c>
      <c r="BC29" t="s">
        <v>779</v>
      </c>
      <c r="BD29">
        <v>969816558</v>
      </c>
      <c r="BE29" t="s">
        <v>555</v>
      </c>
    </row>
    <row r="30" spans="1:58">
      <c r="A30">
        <v>258</v>
      </c>
      <c r="B30" s="7" t="s">
        <v>783</v>
      </c>
      <c r="C30" t="s">
        <v>1694</v>
      </c>
      <c r="K30" t="s">
        <v>1693</v>
      </c>
      <c r="N30" t="s">
        <v>1693</v>
      </c>
      <c r="Q30" t="s">
        <v>1693</v>
      </c>
      <c r="AZ30" s="3">
        <v>0.34375</v>
      </c>
      <c r="BA30" s="3">
        <v>0.77083333333333337</v>
      </c>
      <c r="BB30" t="s">
        <v>728</v>
      </c>
      <c r="BC30" t="s">
        <v>785</v>
      </c>
      <c r="BD30" t="s">
        <v>786</v>
      </c>
      <c r="BE30" t="s">
        <v>555</v>
      </c>
    </row>
    <row r="31" spans="1:58">
      <c r="A31">
        <v>259</v>
      </c>
      <c r="B31" s="7" t="s">
        <v>1440</v>
      </c>
      <c r="C31" t="s">
        <v>1694</v>
      </c>
      <c r="T31" t="s">
        <v>1693</v>
      </c>
      <c r="W31" t="s">
        <v>1693</v>
      </c>
      <c r="Z31" t="s">
        <v>1693</v>
      </c>
      <c r="AW31" t="s">
        <v>1693</v>
      </c>
      <c r="AZ31" s="3">
        <v>0.35416666666666669</v>
      </c>
      <c r="BA31" s="3">
        <v>0.72916666666666663</v>
      </c>
      <c r="BB31" t="s">
        <v>1557</v>
      </c>
      <c r="BC31" t="s">
        <v>707</v>
      </c>
      <c r="BD31" t="s">
        <v>708</v>
      </c>
      <c r="BE31" t="s">
        <v>555</v>
      </c>
    </row>
    <row r="32" spans="1:58">
      <c r="A32">
        <v>260</v>
      </c>
      <c r="B32" s="9" t="s">
        <v>894</v>
      </c>
      <c r="C32" t="s">
        <v>1694</v>
      </c>
      <c r="AN32" t="s">
        <v>1693</v>
      </c>
      <c r="AO32" t="s">
        <v>1693</v>
      </c>
      <c r="AP32" t="s">
        <v>1693</v>
      </c>
      <c r="AW32" t="s">
        <v>1693</v>
      </c>
      <c r="AZ32" s="3">
        <v>0.1875</v>
      </c>
      <c r="BA32" s="3">
        <v>0.95833333333333337</v>
      </c>
      <c r="BB32" t="s">
        <v>1361</v>
      </c>
      <c r="BC32" t="s">
        <v>712</v>
      </c>
      <c r="BD32" t="s">
        <v>758</v>
      </c>
      <c r="BE32" t="s">
        <v>556</v>
      </c>
      <c r="BF32" t="s">
        <v>102</v>
      </c>
    </row>
    <row r="33" spans="1:58">
      <c r="A33">
        <v>272</v>
      </c>
      <c r="B33" s="7" t="s">
        <v>661</v>
      </c>
      <c r="C33" t="s">
        <v>1681</v>
      </c>
      <c r="W33" t="s">
        <v>1693</v>
      </c>
      <c r="AW33" t="s">
        <v>1693</v>
      </c>
      <c r="AZ33" s="3">
        <v>0.56944444444444442</v>
      </c>
      <c r="BA33" s="3">
        <v>0.75</v>
      </c>
      <c r="BB33" t="s">
        <v>719</v>
      </c>
      <c r="BC33" t="s">
        <v>720</v>
      </c>
      <c r="BD33" t="s">
        <v>721</v>
      </c>
      <c r="BE33" t="s">
        <v>555</v>
      </c>
    </row>
    <row r="34" spans="1:58">
      <c r="A34">
        <v>276</v>
      </c>
      <c r="B34" s="7" t="s">
        <v>635</v>
      </c>
      <c r="C34" t="s">
        <v>1694</v>
      </c>
      <c r="L34" t="s">
        <v>1693</v>
      </c>
      <c r="O34" t="s">
        <v>1693</v>
      </c>
      <c r="R34" t="s">
        <v>1693</v>
      </c>
      <c r="AZ34" s="3">
        <v>0.27083333333333331</v>
      </c>
      <c r="BA34" s="3">
        <v>0.89583333333333337</v>
      </c>
      <c r="BB34" t="s">
        <v>680</v>
      </c>
      <c r="BC34" t="s">
        <v>681</v>
      </c>
      <c r="BD34" t="s">
        <v>639</v>
      </c>
      <c r="BE34" t="s">
        <v>555</v>
      </c>
    </row>
    <row r="35" spans="1:58">
      <c r="A35">
        <v>277</v>
      </c>
      <c r="B35" s="8" t="s">
        <v>640</v>
      </c>
      <c r="C35" t="s">
        <v>1681</v>
      </c>
      <c r="G35" t="s">
        <v>1693</v>
      </c>
      <c r="AW35" t="s">
        <v>1693</v>
      </c>
      <c r="AY35" t="s">
        <v>1693</v>
      </c>
      <c r="AZ35" s="3">
        <v>0.85416666666666663</v>
      </c>
      <c r="BA35" s="3">
        <v>0.97916666666666663</v>
      </c>
      <c r="BB35" t="s">
        <v>690</v>
      </c>
      <c r="BC35" t="s">
        <v>836</v>
      </c>
      <c r="BD35" t="s">
        <v>691</v>
      </c>
      <c r="BE35" t="s">
        <v>556</v>
      </c>
      <c r="BF35" t="s">
        <v>103</v>
      </c>
    </row>
    <row r="36" spans="1:58">
      <c r="A36">
        <v>280</v>
      </c>
      <c r="B36" s="7" t="s">
        <v>701</v>
      </c>
      <c r="C36" t="s">
        <v>1694</v>
      </c>
      <c r="AA36" t="s">
        <v>1693</v>
      </c>
      <c r="AW36" t="s">
        <v>1693</v>
      </c>
      <c r="AZ36" s="3">
        <v>0.33333333333333331</v>
      </c>
      <c r="BA36" s="3">
        <v>0.75</v>
      </c>
      <c r="BB36" t="e">
        <f>- Redes de Comunicação- Programação de Sistemas Informáticos.OBS:Manhã: a turma só tem disciplinas técnicas,Tarde: a turma teria Inglês e Matemática sendo que Inglês já tinha terminado a lecionação e Matemática não iriam ter pelo facto da professora ir participar numa VE de outra turma.</f>
        <v>#NAME?</v>
      </c>
      <c r="BD36" t="s">
        <v>918</v>
      </c>
      <c r="BE36" t="s">
        <v>555</v>
      </c>
    </row>
    <row r="37" spans="1:58">
      <c r="A37">
        <v>285</v>
      </c>
      <c r="B37" s="7" t="s">
        <v>670</v>
      </c>
      <c r="C37" t="s">
        <v>1694</v>
      </c>
      <c r="AZ37" s="3">
        <v>0.34375</v>
      </c>
      <c r="BA37" s="3">
        <v>0.73958333333333337</v>
      </c>
      <c r="BB37" t="e">
        <f>- Programação e Sistemas de Informação</f>
        <v>#NAME?</v>
      </c>
      <c r="BC37" t="s">
        <v>626</v>
      </c>
      <c r="BD37" t="s">
        <v>627</v>
      </c>
      <c r="BE37" t="s">
        <v>555</v>
      </c>
    </row>
    <row r="38" spans="1:58">
      <c r="A38">
        <v>286</v>
      </c>
      <c r="B38" s="7" t="s">
        <v>628</v>
      </c>
      <c r="C38" t="s">
        <v>1694</v>
      </c>
      <c r="AZ38" s="3">
        <v>0.52083333333333337</v>
      </c>
      <c r="BA38" s="3">
        <v>0.75</v>
      </c>
      <c r="BB38" t="s">
        <v>630</v>
      </c>
      <c r="BC38" t="s">
        <v>581</v>
      </c>
      <c r="BD38" t="s">
        <v>582</v>
      </c>
      <c r="BE38" t="s">
        <v>555</v>
      </c>
    </row>
    <row r="39" spans="1:58">
      <c r="A39">
        <v>287</v>
      </c>
      <c r="B39" s="7" t="s">
        <v>909</v>
      </c>
      <c r="C39" t="s">
        <v>1694</v>
      </c>
      <c r="W39" t="s">
        <v>1693</v>
      </c>
      <c r="X39" t="s">
        <v>1693</v>
      </c>
      <c r="AZ39" s="3">
        <v>0.33333333333333331</v>
      </c>
      <c r="BA39" s="3">
        <v>0.75</v>
      </c>
      <c r="BB39" t="s">
        <v>1453</v>
      </c>
      <c r="BC39" t="s">
        <v>643</v>
      </c>
      <c r="BD39" t="s">
        <v>644</v>
      </c>
      <c r="BE39" t="s">
        <v>555</v>
      </c>
    </row>
    <row r="40" spans="1:58">
      <c r="A40">
        <v>288</v>
      </c>
      <c r="B40" s="7" t="s">
        <v>969</v>
      </c>
      <c r="C40" t="s">
        <v>1694</v>
      </c>
      <c r="AM40" t="s">
        <v>1693</v>
      </c>
      <c r="AZ40" s="3">
        <v>0.56944444444444442</v>
      </c>
      <c r="BA40" s="3">
        <v>0.77083333333333337</v>
      </c>
      <c r="BB40" t="s">
        <v>648</v>
      </c>
      <c r="BC40" t="s">
        <v>976</v>
      </c>
      <c r="BD40" t="s">
        <v>649</v>
      </c>
      <c r="BE40" t="s">
        <v>555</v>
      </c>
    </row>
    <row r="41" spans="1:58">
      <c r="A41">
        <v>294</v>
      </c>
      <c r="B41" s="7" t="s">
        <v>579</v>
      </c>
      <c r="C41" t="s">
        <v>1681</v>
      </c>
      <c r="X41" t="s">
        <v>1693</v>
      </c>
      <c r="AW41" t="s">
        <v>1693</v>
      </c>
      <c r="AZ41" s="3">
        <v>0.60069444444444442</v>
      </c>
      <c r="BA41" s="3">
        <v>0.70138888888888884</v>
      </c>
      <c r="BB41" t="s">
        <v>1572</v>
      </c>
      <c r="BC41" t="s">
        <v>537</v>
      </c>
      <c r="BD41" t="s">
        <v>1548</v>
      </c>
      <c r="BE41" t="s">
        <v>555</v>
      </c>
    </row>
    <row r="42" spans="1:58">
      <c r="A42">
        <v>295</v>
      </c>
      <c r="B42" s="7" t="s">
        <v>538</v>
      </c>
      <c r="C42" t="s">
        <v>1681</v>
      </c>
      <c r="AZ42" s="3">
        <v>0.43055555555555558</v>
      </c>
      <c r="BA42" s="3">
        <v>0.49305555555555558</v>
      </c>
      <c r="BB42" t="s">
        <v>1624</v>
      </c>
      <c r="BC42" t="s">
        <v>540</v>
      </c>
      <c r="BD42" t="s">
        <v>541</v>
      </c>
      <c r="BE42" t="s">
        <v>555</v>
      </c>
    </row>
    <row r="43" spans="1:58">
      <c r="A43">
        <v>303</v>
      </c>
      <c r="B43" s="7" t="s">
        <v>545</v>
      </c>
      <c r="C43" t="s">
        <v>1681</v>
      </c>
      <c r="AC43" t="s">
        <v>1693</v>
      </c>
      <c r="AY43" t="s">
        <v>1693</v>
      </c>
      <c r="AZ43" s="3">
        <v>0.58333333333333337</v>
      </c>
      <c r="BA43" s="3">
        <v>0.72916666666666663</v>
      </c>
      <c r="BB43" t="s">
        <v>1028</v>
      </c>
      <c r="BC43" t="s">
        <v>547</v>
      </c>
      <c r="BD43" t="s">
        <v>531</v>
      </c>
      <c r="BE43" t="s">
        <v>555</v>
      </c>
    </row>
    <row r="44" spans="1:58">
      <c r="A44">
        <v>304</v>
      </c>
      <c r="B44" s="7" t="s">
        <v>548</v>
      </c>
      <c r="C44" t="s">
        <v>1694</v>
      </c>
      <c r="F44" t="s">
        <v>1693</v>
      </c>
      <c r="AW44" t="s">
        <v>1693</v>
      </c>
      <c r="AY44" t="s">
        <v>1693</v>
      </c>
      <c r="AZ44" s="3">
        <v>0.79166666666666663</v>
      </c>
      <c r="BA44" s="3">
        <v>0.89583333333333337</v>
      </c>
      <c r="BB44" t="s">
        <v>552</v>
      </c>
      <c r="BC44" t="s">
        <v>553</v>
      </c>
      <c r="BD44">
        <v>256837550</v>
      </c>
      <c r="BE44" t="s">
        <v>555</v>
      </c>
    </row>
    <row r="45" spans="1:58">
      <c r="A45">
        <v>306</v>
      </c>
      <c r="B45" s="7" t="s">
        <v>513</v>
      </c>
      <c r="C45" t="s">
        <v>1694</v>
      </c>
      <c r="AZ45" s="3">
        <v>0.3888888888888889</v>
      </c>
      <c r="BA45" s="3">
        <v>0.79166666666666663</v>
      </c>
      <c r="BB45" t="s">
        <v>590</v>
      </c>
      <c r="BC45" t="s">
        <v>483</v>
      </c>
      <c r="BD45" t="s">
        <v>592</v>
      </c>
      <c r="BE45" t="s">
        <v>555</v>
      </c>
    </row>
    <row r="46" spans="1:58">
      <c r="A46">
        <v>308</v>
      </c>
      <c r="B46" s="7" t="s">
        <v>484</v>
      </c>
      <c r="C46" t="s">
        <v>1694</v>
      </c>
      <c r="J46" t="s">
        <v>1693</v>
      </c>
      <c r="M46" t="s">
        <v>1693</v>
      </c>
      <c r="P46" t="s">
        <v>1693</v>
      </c>
      <c r="AZ46" s="3">
        <v>0.29166666666666669</v>
      </c>
      <c r="BA46" s="3">
        <v>0.70833333333333337</v>
      </c>
      <c r="BB46" t="s">
        <v>522</v>
      </c>
      <c r="BC46" t="s">
        <v>523</v>
      </c>
      <c r="BD46" t="s">
        <v>524</v>
      </c>
      <c r="BE46" t="s">
        <v>555</v>
      </c>
    </row>
    <row r="47" spans="1:58">
      <c r="A47">
        <v>309</v>
      </c>
      <c r="B47" s="7" t="s">
        <v>525</v>
      </c>
      <c r="C47" t="s">
        <v>1694</v>
      </c>
      <c r="AK47" t="s">
        <v>1693</v>
      </c>
      <c r="AZ47" s="3">
        <v>0.35416666666666669</v>
      </c>
      <c r="BA47" s="3">
        <v>0.75</v>
      </c>
      <c r="BB47" t="s">
        <v>559</v>
      </c>
      <c r="BC47" t="s">
        <v>528</v>
      </c>
      <c r="BD47">
        <v>2.5610798191262499E+17</v>
      </c>
      <c r="BE47" t="s">
        <v>555</v>
      </c>
    </row>
    <row r="48" spans="1:58">
      <c r="A48">
        <v>310</v>
      </c>
      <c r="B48" s="7" t="s">
        <v>761</v>
      </c>
      <c r="C48" t="s">
        <v>1694</v>
      </c>
      <c r="S48" t="s">
        <v>1693</v>
      </c>
      <c r="V48" t="s">
        <v>1693</v>
      </c>
      <c r="AB48" t="s">
        <v>1693</v>
      </c>
      <c r="AH48" t="s">
        <v>1693</v>
      </c>
      <c r="AK48" t="s">
        <v>1693</v>
      </c>
      <c r="AZ48" s="3">
        <v>0.35416666666666669</v>
      </c>
      <c r="BA48" s="3">
        <v>0.79166666666666663</v>
      </c>
      <c r="BB48" t="s">
        <v>460</v>
      </c>
      <c r="BC48" t="s">
        <v>461</v>
      </c>
      <c r="BD48" t="s">
        <v>462</v>
      </c>
      <c r="BE48" t="s">
        <v>555</v>
      </c>
    </row>
    <row r="49" spans="1:58">
      <c r="A49">
        <v>311</v>
      </c>
      <c r="B49" s="7" t="s">
        <v>561</v>
      </c>
      <c r="C49" t="s">
        <v>1694</v>
      </c>
      <c r="X49" t="s">
        <v>1693</v>
      </c>
      <c r="AZ49" s="3">
        <v>0.39583333333333331</v>
      </c>
      <c r="BA49" s="3">
        <v>0.70833333333333337</v>
      </c>
      <c r="BB49" t="s">
        <v>1510</v>
      </c>
      <c r="BC49" t="s">
        <v>516</v>
      </c>
      <c r="BD49" t="s">
        <v>517</v>
      </c>
      <c r="BE49" t="s">
        <v>555</v>
      </c>
    </row>
    <row r="50" spans="1:58">
      <c r="A50">
        <v>315</v>
      </c>
      <c r="B50" s="7" t="s">
        <v>1597</v>
      </c>
      <c r="C50" t="s">
        <v>1694</v>
      </c>
      <c r="T50" t="s">
        <v>1693</v>
      </c>
      <c r="W50" t="s">
        <v>1693</v>
      </c>
      <c r="Z50" t="s">
        <v>1693</v>
      </c>
      <c r="AC50" t="s">
        <v>1693</v>
      </c>
      <c r="AL50" t="s">
        <v>1693</v>
      </c>
      <c r="AO50" t="s">
        <v>1693</v>
      </c>
      <c r="AR50" t="s">
        <v>1693</v>
      </c>
      <c r="AZ50" s="3">
        <v>0.25</v>
      </c>
      <c r="BA50" s="3">
        <v>0.875</v>
      </c>
      <c r="BB50" t="s">
        <v>1706</v>
      </c>
      <c r="BD50">
        <v>918693858</v>
      </c>
      <c r="BE50" t="s">
        <v>555</v>
      </c>
      <c r="BF50" t="s">
        <v>98</v>
      </c>
    </row>
    <row r="51" spans="1:58">
      <c r="A51">
        <v>319</v>
      </c>
      <c r="B51" s="7" t="s">
        <v>413</v>
      </c>
      <c r="C51" t="s">
        <v>1694</v>
      </c>
      <c r="K51" t="s">
        <v>1693</v>
      </c>
      <c r="N51" t="s">
        <v>1693</v>
      </c>
      <c r="Q51" t="s">
        <v>1693</v>
      </c>
      <c r="AZ51" s="3">
        <v>0.35416666666666669</v>
      </c>
      <c r="BA51" s="3">
        <v>0.83333333333333337</v>
      </c>
      <c r="BB51" t="s">
        <v>1190</v>
      </c>
      <c r="BC51" t="s">
        <v>417</v>
      </c>
      <c r="BD51" t="s">
        <v>1189</v>
      </c>
      <c r="BE51" t="s">
        <v>555</v>
      </c>
    </row>
    <row r="52" spans="1:58">
      <c r="A52">
        <v>326</v>
      </c>
      <c r="B52" s="7" t="s">
        <v>444</v>
      </c>
      <c r="C52" t="s">
        <v>1694</v>
      </c>
      <c r="Y52" t="s">
        <v>1693</v>
      </c>
      <c r="AN52" t="s">
        <v>1693</v>
      </c>
      <c r="AZ52" s="3">
        <v>0.35416666666666669</v>
      </c>
      <c r="BA52" s="3">
        <v>0.89583333333333337</v>
      </c>
      <c r="BB52" t="s">
        <v>385</v>
      </c>
      <c r="BD52" t="s">
        <v>386</v>
      </c>
      <c r="BE52" t="s">
        <v>555</v>
      </c>
    </row>
    <row r="53" spans="1:58">
      <c r="A53">
        <v>340</v>
      </c>
      <c r="B53" s="7" t="s">
        <v>1566</v>
      </c>
      <c r="C53" t="s">
        <v>1694</v>
      </c>
      <c r="U53" t="s">
        <v>1693</v>
      </c>
      <c r="AY53" t="s">
        <v>1693</v>
      </c>
      <c r="AZ53" s="3">
        <v>0.35416666666666669</v>
      </c>
      <c r="BA53" s="3">
        <v>0.77083333333333337</v>
      </c>
      <c r="BB53" t="s">
        <v>394</v>
      </c>
      <c r="BC53" t="s">
        <v>395</v>
      </c>
      <c r="BD53" t="s">
        <v>396</v>
      </c>
      <c r="BE53" t="s">
        <v>555</v>
      </c>
    </row>
    <row r="54" spans="1:58">
      <c r="A54">
        <v>346</v>
      </c>
      <c r="B54" s="7" t="s">
        <v>351</v>
      </c>
      <c r="C54" t="s">
        <v>1694</v>
      </c>
      <c r="AW54" t="s">
        <v>1693</v>
      </c>
      <c r="AZ54" s="3">
        <v>0.58333333333333337</v>
      </c>
      <c r="BA54" s="3">
        <v>0.75</v>
      </c>
      <c r="BB54" t="s">
        <v>354</v>
      </c>
      <c r="BC54" t="s">
        <v>355</v>
      </c>
      <c r="BD54" t="s">
        <v>318</v>
      </c>
      <c r="BE54" t="s">
        <v>555</v>
      </c>
    </row>
    <row r="55" spans="1:58">
      <c r="A55">
        <v>350</v>
      </c>
      <c r="B55" s="7" t="s">
        <v>287</v>
      </c>
      <c r="C55" t="s">
        <v>1694</v>
      </c>
      <c r="AW55" t="s">
        <v>1693</v>
      </c>
      <c r="AZ55" s="3">
        <v>0.25</v>
      </c>
      <c r="BA55" s="3">
        <v>0.875</v>
      </c>
      <c r="BB55" t="s">
        <v>285</v>
      </c>
      <c r="BC55" t="s">
        <v>291</v>
      </c>
      <c r="BD55" t="s">
        <v>340</v>
      </c>
      <c r="BE55" t="s">
        <v>555</v>
      </c>
    </row>
    <row r="56" spans="1:58">
      <c r="A56">
        <v>351</v>
      </c>
      <c r="B56" s="7" t="s">
        <v>292</v>
      </c>
      <c r="C56" t="s">
        <v>1694</v>
      </c>
      <c r="AZ56" s="3">
        <v>0.29166666666666669</v>
      </c>
      <c r="BA56" s="3">
        <v>0.875</v>
      </c>
      <c r="BB56" t="s">
        <v>285</v>
      </c>
      <c r="BC56" t="s">
        <v>323</v>
      </c>
      <c r="BD56" t="s">
        <v>318</v>
      </c>
      <c r="BE56" t="s">
        <v>555</v>
      </c>
    </row>
    <row r="57" spans="1:58">
      <c r="A57">
        <v>352</v>
      </c>
      <c r="B57" s="7" t="s">
        <v>324</v>
      </c>
      <c r="C57" t="s">
        <v>1694</v>
      </c>
      <c r="AZ57" s="3">
        <v>0.29166666666666669</v>
      </c>
      <c r="BA57" s="3">
        <v>0.875</v>
      </c>
      <c r="BB57" t="s">
        <v>285</v>
      </c>
      <c r="BC57" t="s">
        <v>274</v>
      </c>
      <c r="BD57" t="s">
        <v>365</v>
      </c>
      <c r="BE57" t="s">
        <v>555</v>
      </c>
    </row>
    <row r="58" spans="1:58">
      <c r="A58">
        <v>355</v>
      </c>
      <c r="B58" s="7" t="s">
        <v>780</v>
      </c>
      <c r="C58" t="s">
        <v>1681</v>
      </c>
      <c r="D58" t="s">
        <v>1693</v>
      </c>
      <c r="AW58" t="s">
        <v>1693</v>
      </c>
      <c r="AY58" t="s">
        <v>1693</v>
      </c>
      <c r="AZ58" s="3">
        <v>0.875</v>
      </c>
      <c r="BA58" s="3">
        <v>0.97916666666666663</v>
      </c>
      <c r="BB58" t="s">
        <v>738</v>
      </c>
      <c r="BC58" t="s">
        <v>836</v>
      </c>
      <c r="BD58">
        <v>256837550</v>
      </c>
      <c r="BE58" t="s">
        <v>555</v>
      </c>
    </row>
    <row r="59" spans="1:58">
      <c r="A59">
        <v>357</v>
      </c>
      <c r="B59" s="8" t="s">
        <v>309</v>
      </c>
      <c r="C59" t="s">
        <v>1681</v>
      </c>
      <c r="D59" t="s">
        <v>1693</v>
      </c>
      <c r="AW59" t="s">
        <v>1693</v>
      </c>
      <c r="AY59" t="s">
        <v>1693</v>
      </c>
      <c r="AZ59" s="3">
        <v>0.875</v>
      </c>
      <c r="BA59" s="3">
        <v>0.99305555555555547</v>
      </c>
      <c r="BB59" t="s">
        <v>307</v>
      </c>
      <c r="BC59" t="s">
        <v>836</v>
      </c>
      <c r="BD59">
        <v>256837550</v>
      </c>
      <c r="BE59" s="13" t="s">
        <v>556</v>
      </c>
      <c r="BF59" s="18" t="s">
        <v>28</v>
      </c>
    </row>
    <row r="60" spans="1:58">
      <c r="A60">
        <v>359</v>
      </c>
      <c r="B60" s="7" t="s">
        <v>250</v>
      </c>
      <c r="C60" t="s">
        <v>1681</v>
      </c>
      <c r="G60" t="s">
        <v>1693</v>
      </c>
      <c r="AW60" t="s">
        <v>1693</v>
      </c>
      <c r="AY60" t="s">
        <v>1693</v>
      </c>
      <c r="AZ60" s="3">
        <v>0.875</v>
      </c>
      <c r="BA60" s="3">
        <v>0.99305555555555547</v>
      </c>
      <c r="BB60" t="s">
        <v>252</v>
      </c>
      <c r="BC60" t="s">
        <v>836</v>
      </c>
      <c r="BD60">
        <v>256837550</v>
      </c>
      <c r="BE60" t="s">
        <v>555</v>
      </c>
    </row>
    <row r="61" spans="1:58">
      <c r="A61">
        <v>374</v>
      </c>
      <c r="B61" s="8" t="s">
        <v>126</v>
      </c>
      <c r="C61" t="s">
        <v>1681</v>
      </c>
      <c r="AE61" t="s">
        <v>1693</v>
      </c>
      <c r="AY61" t="s">
        <v>1693</v>
      </c>
      <c r="AZ61" s="3">
        <v>0.60069444444444442</v>
      </c>
      <c r="BA61" s="3">
        <v>0.77083333333333337</v>
      </c>
      <c r="BB61" t="s">
        <v>1453</v>
      </c>
      <c r="BC61" t="s">
        <v>72</v>
      </c>
      <c r="BD61" t="s">
        <v>447</v>
      </c>
      <c r="BE61" s="13" t="s">
        <v>556</v>
      </c>
      <c r="BF61" s="18" t="s">
        <v>30</v>
      </c>
    </row>
    <row r="62" spans="1:58">
      <c r="A62">
        <v>377</v>
      </c>
      <c r="B62" s="7" t="s">
        <v>191</v>
      </c>
      <c r="C62" t="s">
        <v>1694</v>
      </c>
      <c r="AZ62" s="3">
        <v>0.58333333333333337</v>
      </c>
      <c r="BA62" s="3">
        <v>0.79166666666666663</v>
      </c>
      <c r="BB62" t="s">
        <v>285</v>
      </c>
      <c r="BC62" t="s">
        <v>286</v>
      </c>
      <c r="BD62" t="s">
        <v>318</v>
      </c>
      <c r="BE62" t="s">
        <v>555</v>
      </c>
    </row>
    <row r="63" spans="1:58">
      <c r="A63">
        <v>380</v>
      </c>
      <c r="B63" s="7" t="s">
        <v>204</v>
      </c>
      <c r="C63" t="s">
        <v>1694</v>
      </c>
      <c r="AZ63" s="3">
        <v>0.35416666666666669</v>
      </c>
      <c r="BA63" s="3">
        <v>0.83333333333333337</v>
      </c>
      <c r="BB63" t="s">
        <v>354</v>
      </c>
      <c r="BC63" t="s">
        <v>247</v>
      </c>
      <c r="BD63" t="s">
        <v>365</v>
      </c>
      <c r="BE63" t="s">
        <v>555</v>
      </c>
    </row>
    <row r="64" spans="1:58">
      <c r="A64">
        <v>381</v>
      </c>
      <c r="B64" s="7" t="s">
        <v>167</v>
      </c>
      <c r="C64" t="s">
        <v>1694</v>
      </c>
      <c r="AZ64" s="3">
        <v>0.33333333333333331</v>
      </c>
      <c r="BA64" s="3">
        <v>0.83333333333333337</v>
      </c>
      <c r="BB64" t="s">
        <v>168</v>
      </c>
      <c r="BC64" t="s">
        <v>334</v>
      </c>
      <c r="BD64" t="s">
        <v>340</v>
      </c>
      <c r="BE64" t="s">
        <v>555</v>
      </c>
    </row>
    <row r="65" spans="1:58">
      <c r="A65">
        <v>384</v>
      </c>
      <c r="B65" s="7" t="s">
        <v>342</v>
      </c>
      <c r="C65" t="s">
        <v>1694</v>
      </c>
      <c r="T65" t="s">
        <v>1693</v>
      </c>
      <c r="AY65" t="s">
        <v>1693</v>
      </c>
      <c r="AZ65" s="3">
        <v>0.35416666666666669</v>
      </c>
      <c r="BA65" s="3">
        <v>0.60416666666666663</v>
      </c>
      <c r="BB65" t="s">
        <v>180</v>
      </c>
      <c r="BC65" t="s">
        <v>181</v>
      </c>
      <c r="BD65" t="s">
        <v>177</v>
      </c>
      <c r="BE65" t="s">
        <v>555</v>
      </c>
    </row>
    <row r="66" spans="1:58">
      <c r="A66">
        <v>391</v>
      </c>
      <c r="B66" s="7" t="s">
        <v>304</v>
      </c>
      <c r="C66" t="s">
        <v>1681</v>
      </c>
      <c r="G66" t="s">
        <v>1693</v>
      </c>
      <c r="AW66" t="s">
        <v>1693</v>
      </c>
      <c r="AY66" t="s">
        <v>1693</v>
      </c>
      <c r="AZ66" s="3">
        <v>0.875</v>
      </c>
      <c r="BA66" s="3">
        <v>0.97916666666666663</v>
      </c>
      <c r="BB66" t="s">
        <v>307</v>
      </c>
      <c r="BC66" t="s">
        <v>836</v>
      </c>
      <c r="BD66">
        <v>256837550</v>
      </c>
      <c r="BE66" t="s">
        <v>555</v>
      </c>
    </row>
    <row r="67" spans="1:58">
      <c r="A67">
        <v>393</v>
      </c>
      <c r="B67" s="7" t="s">
        <v>123</v>
      </c>
      <c r="C67" t="s">
        <v>1681</v>
      </c>
      <c r="G67" t="s">
        <v>1693</v>
      </c>
      <c r="AW67" t="s">
        <v>1693</v>
      </c>
      <c r="AY67" t="s">
        <v>1693</v>
      </c>
      <c r="AZ67" s="3">
        <v>0.86458333333333337</v>
      </c>
      <c r="BA67" s="3">
        <v>0.97916666666666663</v>
      </c>
      <c r="BB67" t="s">
        <v>835</v>
      </c>
      <c r="BC67" t="s">
        <v>836</v>
      </c>
      <c r="BD67">
        <v>256837550</v>
      </c>
      <c r="BE67" t="s">
        <v>555</v>
      </c>
      <c r="BF67" t="s">
        <v>98</v>
      </c>
    </row>
    <row r="68" spans="1:58">
      <c r="A68">
        <v>398</v>
      </c>
      <c r="B68" s="7" t="s">
        <v>139</v>
      </c>
      <c r="C68" t="s">
        <v>1694</v>
      </c>
      <c r="F68" t="s">
        <v>1693</v>
      </c>
      <c r="AW68" t="s">
        <v>1693</v>
      </c>
      <c r="AY68" t="s">
        <v>1693</v>
      </c>
      <c r="AZ68" s="3">
        <v>0.76041666666666663</v>
      </c>
      <c r="BA68" s="3">
        <v>0.89583333333333337</v>
      </c>
      <c r="BB68" t="s">
        <v>143</v>
      </c>
      <c r="BC68" t="s">
        <v>144</v>
      </c>
      <c r="BD68">
        <v>256837550</v>
      </c>
      <c r="BE68" t="s">
        <v>555</v>
      </c>
    </row>
    <row r="69" spans="1:58">
      <c r="A69">
        <v>400</v>
      </c>
      <c r="B69" s="7" t="s">
        <v>86</v>
      </c>
      <c r="C69" t="s">
        <v>1694</v>
      </c>
      <c r="AI69" t="s">
        <v>1693</v>
      </c>
      <c r="AZ69" s="3">
        <v>0.375</v>
      </c>
      <c r="BA69" s="3">
        <v>0.75</v>
      </c>
      <c r="BB69" t="s">
        <v>128</v>
      </c>
      <c r="BC69" t="s">
        <v>122</v>
      </c>
      <c r="BD69" t="s">
        <v>90</v>
      </c>
      <c r="BE69" t="s">
        <v>555</v>
      </c>
    </row>
    <row r="70" spans="1:58">
      <c r="A70">
        <v>401</v>
      </c>
      <c r="B70" s="7" t="s">
        <v>116</v>
      </c>
      <c r="C70" t="s">
        <v>1694</v>
      </c>
      <c r="AR70" t="s">
        <v>1693</v>
      </c>
      <c r="AZ70" s="3">
        <v>0.375</v>
      </c>
      <c r="BA70" s="3">
        <v>0.75</v>
      </c>
      <c r="BB70" t="s">
        <v>121</v>
      </c>
      <c r="BC70" t="s">
        <v>122</v>
      </c>
      <c r="BD70" t="s">
        <v>93</v>
      </c>
      <c r="BE70" t="s">
        <v>555</v>
      </c>
    </row>
    <row r="71" spans="1:58">
      <c r="A71">
        <v>414</v>
      </c>
      <c r="B71" s="7" t="s">
        <v>76</v>
      </c>
      <c r="C71" t="s">
        <v>1694</v>
      </c>
      <c r="AD71" t="s">
        <v>1693</v>
      </c>
      <c r="AW71" t="s">
        <v>1693</v>
      </c>
      <c r="AZ71" s="3">
        <v>0.70833333333333337</v>
      </c>
      <c r="BA71" s="3">
        <v>0.875</v>
      </c>
      <c r="BB71" t="s">
        <v>190</v>
      </c>
      <c r="BC71" t="s">
        <v>77</v>
      </c>
      <c r="BD71" t="s">
        <v>189</v>
      </c>
      <c r="BE71" t="s">
        <v>555</v>
      </c>
    </row>
    <row r="72" spans="1:58">
      <c r="A72">
        <v>415</v>
      </c>
      <c r="B72" s="7" t="s">
        <v>78</v>
      </c>
      <c r="C72" t="s">
        <v>1694</v>
      </c>
      <c r="AW72" t="s">
        <v>1693</v>
      </c>
      <c r="AZ72" s="3">
        <v>0.83333333333333337</v>
      </c>
      <c r="BA72" s="3">
        <v>0</v>
      </c>
      <c r="BB72" t="s">
        <v>37</v>
      </c>
      <c r="BD72" t="s">
        <v>38</v>
      </c>
      <c r="BE72" t="s">
        <v>555</v>
      </c>
    </row>
    <row r="73" spans="1:58">
      <c r="A73">
        <v>420</v>
      </c>
      <c r="B73" s="22" t="s">
        <v>5</v>
      </c>
      <c r="C73" t="s">
        <v>1694</v>
      </c>
      <c r="AZ73" s="3"/>
      <c r="BA73" s="3"/>
      <c r="BE73" t="s">
        <v>34</v>
      </c>
    </row>
    <row r="74" spans="1:58">
      <c r="A74">
        <v>421</v>
      </c>
      <c r="B74" s="23" t="s">
        <v>6</v>
      </c>
      <c r="C74" t="s">
        <v>1681</v>
      </c>
      <c r="AZ74" s="3"/>
      <c r="BA74" s="3"/>
      <c r="BE74" t="s">
        <v>34</v>
      </c>
    </row>
    <row r="75" spans="1:58">
      <c r="A75">
        <v>422</v>
      </c>
      <c r="B75" s="23" t="s">
        <v>8</v>
      </c>
      <c r="C75" t="s">
        <v>1694</v>
      </c>
      <c r="AZ75" s="3"/>
      <c r="BA75" s="3"/>
      <c r="BE75" t="s">
        <v>34</v>
      </c>
    </row>
    <row r="76" spans="1:58">
      <c r="A76">
        <v>423</v>
      </c>
      <c r="B76" s="23" t="s">
        <v>9</v>
      </c>
      <c r="C76" t="s">
        <v>1694</v>
      </c>
      <c r="AZ76" s="3"/>
      <c r="BA76" s="3"/>
      <c r="BE76" t="s">
        <v>34</v>
      </c>
    </row>
    <row r="77" spans="1:58">
      <c r="B77" s="12"/>
      <c r="AZ77" s="3"/>
      <c r="BA77" s="3"/>
    </row>
    <row r="78" spans="1:58">
      <c r="B78" s="12"/>
      <c r="AZ78" s="3"/>
      <c r="BA78" s="3"/>
    </row>
    <row r="79" spans="1:58">
      <c r="B79" s="24" t="s">
        <v>1889</v>
      </c>
      <c r="C79" s="25">
        <v>79</v>
      </c>
      <c r="D79">
        <f t="shared" ref="D79:I79" si="0">COUNTIF(D2:D76,"on")</f>
        <v>2</v>
      </c>
      <c r="E79">
        <f t="shared" si="0"/>
        <v>0</v>
      </c>
      <c r="F79">
        <f t="shared" si="0"/>
        <v>2</v>
      </c>
      <c r="G79">
        <f t="shared" si="0"/>
        <v>6</v>
      </c>
      <c r="H79">
        <f t="shared" si="0"/>
        <v>0</v>
      </c>
      <c r="I79">
        <f t="shared" si="0"/>
        <v>0</v>
      </c>
      <c r="J79">
        <f t="shared" ref="J79:AV79" si="1">COUNTIF(J2:J76,"on")</f>
        <v>1</v>
      </c>
      <c r="K79">
        <f t="shared" si="1"/>
        <v>2</v>
      </c>
      <c r="L79">
        <f t="shared" si="1"/>
        <v>2</v>
      </c>
      <c r="M79">
        <f t="shared" si="1"/>
        <v>1</v>
      </c>
      <c r="N79">
        <f t="shared" si="1"/>
        <v>2</v>
      </c>
      <c r="O79">
        <f t="shared" si="1"/>
        <v>3</v>
      </c>
      <c r="P79">
        <f t="shared" si="1"/>
        <v>1</v>
      </c>
      <c r="Q79">
        <f t="shared" si="1"/>
        <v>2</v>
      </c>
      <c r="R79">
        <f t="shared" si="1"/>
        <v>2</v>
      </c>
      <c r="S79">
        <f t="shared" si="1"/>
        <v>2</v>
      </c>
      <c r="T79">
        <f t="shared" si="1"/>
        <v>4</v>
      </c>
      <c r="U79">
        <f t="shared" si="1"/>
        <v>4</v>
      </c>
      <c r="V79">
        <f t="shared" si="1"/>
        <v>2</v>
      </c>
      <c r="W79">
        <f t="shared" si="1"/>
        <v>5</v>
      </c>
      <c r="X79">
        <f t="shared" si="1"/>
        <v>5</v>
      </c>
      <c r="Y79">
        <f t="shared" si="1"/>
        <v>2</v>
      </c>
      <c r="Z79">
        <f t="shared" si="1"/>
        <v>2</v>
      </c>
      <c r="AA79">
        <f t="shared" si="1"/>
        <v>2</v>
      </c>
      <c r="AB79">
        <f t="shared" si="1"/>
        <v>2</v>
      </c>
      <c r="AC79">
        <f t="shared" si="1"/>
        <v>7</v>
      </c>
      <c r="AD79">
        <f t="shared" si="1"/>
        <v>3</v>
      </c>
      <c r="AE79">
        <f t="shared" si="1"/>
        <v>3</v>
      </c>
      <c r="AF79">
        <f t="shared" si="1"/>
        <v>1</v>
      </c>
      <c r="AG79">
        <f t="shared" si="1"/>
        <v>1</v>
      </c>
      <c r="AH79">
        <f t="shared" si="1"/>
        <v>1</v>
      </c>
      <c r="AI79">
        <f t="shared" si="1"/>
        <v>2</v>
      </c>
      <c r="AJ79">
        <f t="shared" si="1"/>
        <v>2</v>
      </c>
      <c r="AK79">
        <f t="shared" si="1"/>
        <v>3</v>
      </c>
      <c r="AL79">
        <f t="shared" si="1"/>
        <v>2</v>
      </c>
      <c r="AM79">
        <f t="shared" si="1"/>
        <v>2</v>
      </c>
      <c r="AN79">
        <f t="shared" si="1"/>
        <v>4</v>
      </c>
      <c r="AO79">
        <f t="shared" si="1"/>
        <v>2</v>
      </c>
      <c r="AP79">
        <f t="shared" si="1"/>
        <v>5</v>
      </c>
      <c r="AQ79">
        <f t="shared" si="1"/>
        <v>0</v>
      </c>
      <c r="AR79">
        <f t="shared" si="1"/>
        <v>6</v>
      </c>
      <c r="AS79">
        <f t="shared" si="1"/>
        <v>0</v>
      </c>
      <c r="AT79">
        <f t="shared" si="1"/>
        <v>0</v>
      </c>
      <c r="AU79">
        <f t="shared" si="1"/>
        <v>0</v>
      </c>
      <c r="AV79">
        <f t="shared" si="1"/>
        <v>0</v>
      </c>
    </row>
    <row r="80" spans="1:58">
      <c r="D80" s="25" t="s">
        <v>1890</v>
      </c>
      <c r="E80" s="25" t="s">
        <v>1926</v>
      </c>
      <c r="F80" s="25" t="s">
        <v>1927</v>
      </c>
      <c r="G80" s="25" t="s">
        <v>1935</v>
      </c>
      <c r="H80" s="25" t="s">
        <v>1936</v>
      </c>
      <c r="I80" s="25" t="s">
        <v>1930</v>
      </c>
      <c r="J80" s="25" t="s">
        <v>1932</v>
      </c>
      <c r="K80" s="25" t="s">
        <v>1933</v>
      </c>
      <c r="L80" s="25" t="s">
        <v>1934</v>
      </c>
      <c r="M80" s="25" t="s">
        <v>1931</v>
      </c>
      <c r="N80" s="25" t="s">
        <v>1937</v>
      </c>
      <c r="O80" s="25" t="s">
        <v>1938</v>
      </c>
      <c r="P80" s="25" t="s">
        <v>1939</v>
      </c>
      <c r="Q80" s="25" t="s">
        <v>1940</v>
      </c>
      <c r="R80" s="25" t="s">
        <v>1941</v>
      </c>
      <c r="S80" s="25" t="s">
        <v>1942</v>
      </c>
      <c r="T80" s="25" t="s">
        <v>1943</v>
      </c>
      <c r="U80" s="25" t="s">
        <v>1944</v>
      </c>
      <c r="V80" s="25" t="s">
        <v>1945</v>
      </c>
      <c r="W80" s="25" t="s">
        <v>1946</v>
      </c>
      <c r="X80" s="25" t="s">
        <v>1947</v>
      </c>
      <c r="Y80" s="25" t="s">
        <v>1948</v>
      </c>
      <c r="Z80" s="25" t="s">
        <v>1949</v>
      </c>
      <c r="AA80" s="25" t="s">
        <v>1950</v>
      </c>
      <c r="AB80" s="25" t="s">
        <v>1951</v>
      </c>
      <c r="AC80" s="25" t="s">
        <v>1952</v>
      </c>
      <c r="AD80" s="25" t="s">
        <v>1953</v>
      </c>
      <c r="AE80" s="25" t="s">
        <v>1954</v>
      </c>
      <c r="AF80" s="25" t="s">
        <v>1955</v>
      </c>
      <c r="AG80" s="25" t="s">
        <v>1956</v>
      </c>
      <c r="AH80" s="25" t="s">
        <v>1957</v>
      </c>
      <c r="AI80" s="25" t="s">
        <v>1958</v>
      </c>
      <c r="AJ80" s="25" t="s">
        <v>1959</v>
      </c>
      <c r="AK80" s="25" t="s">
        <v>1960</v>
      </c>
      <c r="AL80" s="25" t="s">
        <v>1961</v>
      </c>
      <c r="AM80" s="25" t="s">
        <v>1962</v>
      </c>
      <c r="AN80" s="25" t="s">
        <v>1963</v>
      </c>
      <c r="AO80" s="25" t="s">
        <v>1964</v>
      </c>
      <c r="AP80" s="25" t="s">
        <v>1965</v>
      </c>
      <c r="AQ80" s="25" t="s">
        <v>1966</v>
      </c>
      <c r="AR80" s="25" t="s">
        <v>1967</v>
      </c>
      <c r="AS80" s="25" t="s">
        <v>1968</v>
      </c>
      <c r="AT80" s="25" t="s">
        <v>1969</v>
      </c>
      <c r="AU80" s="25" t="s">
        <v>1970</v>
      </c>
      <c r="AV80" t="s">
        <v>1880</v>
      </c>
      <c r="BE80">
        <f>COUNTIF(BE2:BE76,"Sim")</f>
        <v>67</v>
      </c>
    </row>
    <row r="82" spans="4:13">
      <c r="D82" s="26" t="s">
        <v>1891</v>
      </c>
      <c r="E82" s="26">
        <v>1</v>
      </c>
      <c r="F82" s="27" t="s">
        <v>1900</v>
      </c>
      <c r="G82" s="27">
        <v>2</v>
      </c>
      <c r="H82" s="30" t="s">
        <v>1909</v>
      </c>
      <c r="I82" s="30">
        <v>4</v>
      </c>
      <c r="J82" s="28" t="s">
        <v>1676</v>
      </c>
      <c r="K82" s="28">
        <v>4</v>
      </c>
      <c r="L82" s="29" t="s">
        <v>1890</v>
      </c>
      <c r="M82" s="29">
        <v>2</v>
      </c>
    </row>
    <row r="83" spans="4:13">
      <c r="D83" s="26" t="s">
        <v>1892</v>
      </c>
      <c r="E83" s="26">
        <v>1</v>
      </c>
      <c r="F83" s="27" t="s">
        <v>1901</v>
      </c>
      <c r="G83" s="27">
        <v>2</v>
      </c>
      <c r="H83" s="30" t="s">
        <v>1910</v>
      </c>
      <c r="I83" s="30">
        <v>5</v>
      </c>
      <c r="J83" s="28" t="s">
        <v>1919</v>
      </c>
      <c r="K83" s="28">
        <v>5</v>
      </c>
      <c r="L83" s="29" t="s">
        <v>1926</v>
      </c>
      <c r="M83" s="29">
        <v>0</v>
      </c>
    </row>
    <row r="84" spans="4:13">
      <c r="D84" s="26" t="s">
        <v>1895</v>
      </c>
      <c r="E84" s="26">
        <v>1</v>
      </c>
      <c r="F84" s="27" t="s">
        <v>1902</v>
      </c>
      <c r="G84" s="27">
        <v>2</v>
      </c>
      <c r="H84" s="30" t="s">
        <v>1911</v>
      </c>
      <c r="I84" s="30">
        <v>2</v>
      </c>
      <c r="J84" s="28" t="s">
        <v>1920</v>
      </c>
      <c r="K84" s="28">
        <v>2</v>
      </c>
      <c r="L84" s="29" t="s">
        <v>1927</v>
      </c>
      <c r="M84" s="29">
        <v>2</v>
      </c>
    </row>
    <row r="85" spans="4:13">
      <c r="D85" s="26"/>
      <c r="E85" s="26"/>
      <c r="F85" s="27" t="s">
        <v>1903</v>
      </c>
      <c r="G85" s="27">
        <v>2</v>
      </c>
      <c r="H85" s="30" t="s">
        <v>1912</v>
      </c>
      <c r="I85" s="30">
        <v>7</v>
      </c>
      <c r="J85" s="28" t="s">
        <v>1921</v>
      </c>
      <c r="K85" s="28">
        <v>3</v>
      </c>
      <c r="L85" s="29" t="s">
        <v>1928</v>
      </c>
      <c r="M85" s="29">
        <v>6</v>
      </c>
    </row>
    <row r="86" spans="4:13">
      <c r="D86" s="26" t="s">
        <v>1896</v>
      </c>
      <c r="E86" s="26">
        <v>2</v>
      </c>
      <c r="F86" s="27" t="s">
        <v>1904</v>
      </c>
      <c r="G86" s="27">
        <v>3</v>
      </c>
      <c r="H86" s="30" t="s">
        <v>1913</v>
      </c>
      <c r="I86" s="30">
        <v>1</v>
      </c>
      <c r="J86" s="28" t="s">
        <v>1922</v>
      </c>
      <c r="K86" s="28">
        <v>1</v>
      </c>
      <c r="L86" s="29" t="s">
        <v>1929</v>
      </c>
      <c r="M86" s="29">
        <v>0</v>
      </c>
    </row>
    <row r="87" spans="4:13">
      <c r="D87" s="26" t="s">
        <v>1897</v>
      </c>
      <c r="E87" s="26">
        <v>2</v>
      </c>
      <c r="F87" s="27" t="s">
        <v>1908</v>
      </c>
      <c r="G87" s="27">
        <v>1</v>
      </c>
      <c r="H87" s="30" t="s">
        <v>1914</v>
      </c>
      <c r="I87" s="30">
        <v>2</v>
      </c>
      <c r="J87" s="28" t="s">
        <v>1923</v>
      </c>
      <c r="K87" s="28">
        <v>2</v>
      </c>
      <c r="L87" s="29" t="s">
        <v>1930</v>
      </c>
      <c r="M87" s="29">
        <v>0</v>
      </c>
    </row>
    <row r="88" spans="4:13">
      <c r="D88" s="26" t="s">
        <v>1898</v>
      </c>
      <c r="E88" s="26">
        <v>2</v>
      </c>
      <c r="F88" s="27" t="s">
        <v>1905</v>
      </c>
      <c r="G88" s="27">
        <v>3</v>
      </c>
      <c r="H88" s="30" t="s">
        <v>1915</v>
      </c>
      <c r="I88" s="30">
        <v>2</v>
      </c>
      <c r="J88" s="28" t="s">
        <v>1924</v>
      </c>
      <c r="K88" s="28">
        <v>2</v>
      </c>
    </row>
    <row r="89" spans="4:13">
      <c r="D89" s="26"/>
      <c r="E89" s="26"/>
      <c r="F89" s="27" t="s">
        <v>1906</v>
      </c>
      <c r="G89" s="27">
        <v>4</v>
      </c>
      <c r="H89" s="30" t="s">
        <v>1916</v>
      </c>
      <c r="I89" s="30">
        <v>2</v>
      </c>
      <c r="J89" s="28" t="s">
        <v>1925</v>
      </c>
      <c r="K89" s="28">
        <v>5</v>
      </c>
    </row>
    <row r="90" spans="4:13">
      <c r="D90" s="26" t="s">
        <v>1899</v>
      </c>
      <c r="E90" s="26">
        <v>2</v>
      </c>
      <c r="F90" s="27" t="s">
        <v>1907</v>
      </c>
      <c r="G90" s="27">
        <v>0</v>
      </c>
      <c r="H90" s="30" t="s">
        <v>1917</v>
      </c>
      <c r="I90" s="30">
        <v>6</v>
      </c>
    </row>
    <row r="91" spans="4:13">
      <c r="D91" s="26" t="s">
        <v>1893</v>
      </c>
      <c r="E91" s="26">
        <v>3</v>
      </c>
      <c r="H91" s="30" t="s">
        <v>1918</v>
      </c>
      <c r="I91" s="30">
        <v>0</v>
      </c>
    </row>
    <row r="92" spans="4:13">
      <c r="D92" s="26" t="s">
        <v>1894</v>
      </c>
      <c r="E92" s="26">
        <v>2</v>
      </c>
    </row>
  </sheetData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11</vt:i4>
      </vt:variant>
    </vt:vector>
  </HeadingPairs>
  <TitlesOfParts>
    <vt:vector size="22" baseType="lpstr">
      <vt:lpstr>ORIGINAL</vt:lpstr>
      <vt:lpstr>1ª LISTA</vt:lpstr>
      <vt:lpstr>LISTA SIMPLEX</vt:lpstr>
      <vt:lpstr>INSCRITAS</vt:lpstr>
      <vt:lpstr>NÃO APROVADAS</vt:lpstr>
      <vt:lpstr>NÃO REFORMUL</vt:lpstr>
      <vt:lpstr>ANULADAS</vt:lpstr>
      <vt:lpstr>LISTA SIMPLEX (2)</vt:lpstr>
      <vt:lpstr>VISITAS</vt:lpstr>
      <vt:lpstr>HORAS</vt:lpstr>
      <vt:lpstr>PROPONENTES</vt:lpstr>
      <vt:lpstr>'1ª LISTA'!dataexport</vt:lpstr>
      <vt:lpstr>ANULADAS!dataexport</vt:lpstr>
      <vt:lpstr>HORAS!dataexport</vt:lpstr>
      <vt:lpstr>INSCRITAS!dataexport</vt:lpstr>
      <vt:lpstr>'LISTA SIMPLEX'!dataexport</vt:lpstr>
      <vt:lpstr>'LISTA SIMPLEX (2)'!dataexport</vt:lpstr>
      <vt:lpstr>'NÃO APROVADAS'!dataexport</vt:lpstr>
      <vt:lpstr>'NÃO REFORMUL'!dataexport</vt:lpstr>
      <vt:lpstr>ORIGINAL!dataexport</vt:lpstr>
      <vt:lpstr>PROPONENTES!dataexport</vt:lpstr>
      <vt:lpstr>VISITAS!dataexport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Fpais</dc:creator>
  <cp:lastModifiedBy>Paula Brandão</cp:lastModifiedBy>
  <dcterms:created xsi:type="dcterms:W3CDTF">2012-05-10T07:49:19Z</dcterms:created>
  <dcterms:modified xsi:type="dcterms:W3CDTF">2013-09-06T17:56:15Z</dcterms:modified>
</cp:coreProperties>
</file>