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Folha1" sheetId="1" r:id="rId1"/>
    <sheet name="Folha2" sheetId="2" r:id="rId2"/>
    <sheet name="Folha3" sheetId="3" r:id="rId3"/>
  </sheets>
  <calcPr calcId="124519"/>
</workbook>
</file>

<file path=xl/calcChain.xml><?xml version="1.0" encoding="utf-8"?>
<calcChain xmlns="http://schemas.openxmlformats.org/spreadsheetml/2006/main">
  <c r="H18" i="1"/>
  <c r="J18" s="1"/>
  <c r="H8"/>
  <c r="G8"/>
  <c r="F8"/>
  <c r="H9"/>
  <c r="G9"/>
  <c r="F9"/>
  <c r="H7"/>
  <c r="G7"/>
  <c r="F7"/>
</calcChain>
</file>

<file path=xl/sharedStrings.xml><?xml version="1.0" encoding="utf-8"?>
<sst xmlns="http://schemas.openxmlformats.org/spreadsheetml/2006/main" count="24" uniqueCount="20">
  <si>
    <t>aresta</t>
  </si>
  <si>
    <t>Secção mínima em função da altura do piso</t>
  </si>
  <si>
    <t>Pilares</t>
  </si>
  <si>
    <t>pé-direito</t>
  </si>
  <si>
    <t>máximo</t>
  </si>
  <si>
    <t>nunca inferior a</t>
  </si>
  <si>
    <t>Piso 1</t>
  </si>
  <si>
    <t>Piso inferior</t>
  </si>
  <si>
    <t>Restantes pisos</t>
  </si>
  <si>
    <t>Piso superior</t>
  </si>
  <si>
    <t>mínimo recomendado</t>
  </si>
  <si>
    <t>Secção mínima em função da área de carga</t>
  </si>
  <si>
    <t>área de influência</t>
  </si>
  <si>
    <t>comp.</t>
  </si>
  <si>
    <t>larg</t>
  </si>
  <si>
    <t>n.º pisos sobre o pilar</t>
  </si>
  <si>
    <t>área da secção</t>
  </si>
  <si>
    <t>a.1</t>
  </si>
  <si>
    <t>a.2</t>
  </si>
  <si>
    <t>m2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</si>
</sst>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J20"/>
  <sheetViews>
    <sheetView tabSelected="1" workbookViewId="0">
      <selection activeCell="E8" sqref="E8"/>
    </sheetView>
  </sheetViews>
  <sheetFormatPr defaultRowHeight="15"/>
  <cols>
    <col min="4" max="4" width="14.85546875" customWidth="1"/>
    <col min="5" max="5" width="10.5703125" customWidth="1"/>
    <col min="6" max="6" width="17.28515625" customWidth="1"/>
    <col min="7" max="7" width="20.5703125" customWidth="1"/>
    <col min="8" max="8" width="18" customWidth="1"/>
  </cols>
  <sheetData>
    <row r="2" spans="3:10">
      <c r="D2" s="1" t="s">
        <v>2</v>
      </c>
    </row>
    <row r="3" spans="3:10">
      <c r="C3" s="2"/>
      <c r="D3" s="1" t="s">
        <v>1</v>
      </c>
      <c r="E3" s="3"/>
      <c r="F3" s="3"/>
      <c r="G3" s="3"/>
      <c r="H3" s="3"/>
    </row>
    <row r="4" spans="3:10">
      <c r="C4" s="2"/>
      <c r="D4" s="3"/>
      <c r="E4" s="3"/>
      <c r="F4" s="3"/>
      <c r="G4" s="3"/>
      <c r="H4" s="3"/>
    </row>
    <row r="5" spans="3:10">
      <c r="C5" s="2"/>
      <c r="D5" s="3"/>
      <c r="E5" s="8" t="s">
        <v>3</v>
      </c>
      <c r="F5" s="11" t="s">
        <v>0</v>
      </c>
      <c r="G5" s="11"/>
      <c r="H5" s="11"/>
    </row>
    <row r="6" spans="3:10">
      <c r="C6" s="2"/>
      <c r="D6" s="3"/>
      <c r="E6" s="8"/>
      <c r="F6" s="9" t="s">
        <v>4</v>
      </c>
      <c r="G6" s="10" t="s">
        <v>10</v>
      </c>
      <c r="H6" s="8" t="s">
        <v>5</v>
      </c>
    </row>
    <row r="7" spans="3:10">
      <c r="C7" s="2"/>
      <c r="D7" t="s">
        <v>7</v>
      </c>
      <c r="E7" s="5">
        <v>4</v>
      </c>
      <c r="F7" s="5">
        <f>3.5*1.2*E7/40</f>
        <v>0.42000000000000004</v>
      </c>
      <c r="G7" s="5">
        <f>3.5*1.2*E7/50</f>
        <v>0.33600000000000002</v>
      </c>
      <c r="H7" s="5">
        <f>3.5*1.2*E7/70</f>
        <v>0.24000000000000002</v>
      </c>
    </row>
    <row r="8" spans="3:10">
      <c r="C8" s="2"/>
      <c r="D8" t="s">
        <v>8</v>
      </c>
      <c r="E8" s="5">
        <v>3.2</v>
      </c>
      <c r="F8" s="5">
        <f>3.5*1.4*E8/40</f>
        <v>0.39200000000000002</v>
      </c>
      <c r="G8" s="5">
        <f>3.5*1.4*E8/50</f>
        <v>0.31359999999999999</v>
      </c>
      <c r="H8" s="5">
        <f>3.5*1.4*E8/70</f>
        <v>0.224</v>
      </c>
    </row>
    <row r="9" spans="3:10">
      <c r="C9" s="2"/>
      <c r="D9" s="3" t="s">
        <v>9</v>
      </c>
      <c r="E9" s="5">
        <v>2.6</v>
      </c>
      <c r="F9" s="5">
        <f>3.5*1.2*E9/40</f>
        <v>0.27300000000000002</v>
      </c>
      <c r="G9" s="5">
        <f>3.5*1.2*E9/50</f>
        <v>0.21840000000000004</v>
      </c>
      <c r="H9" s="5">
        <f>3.5*1.2*E9/70</f>
        <v>0.15600000000000003</v>
      </c>
    </row>
    <row r="12" spans="3:10">
      <c r="D12" s="1" t="s">
        <v>2</v>
      </c>
    </row>
    <row r="13" spans="3:10">
      <c r="D13" s="1" t="s">
        <v>11</v>
      </c>
    </row>
    <row r="16" spans="3:10">
      <c r="D16" s="6"/>
      <c r="E16" s="10" t="s">
        <v>12</v>
      </c>
      <c r="F16" s="10"/>
      <c r="G16" s="10" t="s">
        <v>15</v>
      </c>
      <c r="H16" s="10" t="s">
        <v>16</v>
      </c>
      <c r="I16" s="12" t="s">
        <v>0</v>
      </c>
      <c r="J16" s="12"/>
    </row>
    <row r="17" spans="4:10">
      <c r="D17" s="6"/>
      <c r="E17" s="10" t="s">
        <v>13</v>
      </c>
      <c r="F17" s="10" t="s">
        <v>14</v>
      </c>
      <c r="G17" s="10"/>
      <c r="H17" s="10" t="s">
        <v>19</v>
      </c>
      <c r="I17" s="10" t="s">
        <v>17</v>
      </c>
      <c r="J17" s="10" t="s">
        <v>18</v>
      </c>
    </row>
    <row r="18" spans="4:10">
      <c r="D18" s="6" t="s">
        <v>6</v>
      </c>
      <c r="E18" s="7">
        <v>7.5</v>
      </c>
      <c r="F18" s="7">
        <v>6</v>
      </c>
      <c r="G18" s="7">
        <v>13</v>
      </c>
      <c r="H18" s="7">
        <f>(E18*F18*G18)/1000</f>
        <v>0.58499999999999996</v>
      </c>
      <c r="I18" s="7">
        <v>0.2</v>
      </c>
      <c r="J18" s="6">
        <f>H18/I18</f>
        <v>2.9249999999999998</v>
      </c>
    </row>
    <row r="19" spans="4:10">
      <c r="D19" s="6" t="s">
        <v>8</v>
      </c>
      <c r="E19" s="7"/>
      <c r="F19" s="7"/>
      <c r="G19" s="7"/>
      <c r="H19" s="7"/>
      <c r="I19" s="6"/>
      <c r="J19" s="6"/>
    </row>
    <row r="20" spans="4:10">
      <c r="D20" s="4" t="s">
        <v>9</v>
      </c>
      <c r="E20" s="7"/>
      <c r="F20" s="7"/>
      <c r="G20" s="7"/>
      <c r="H20" s="7"/>
      <c r="I20" s="6"/>
      <c r="J20" s="6"/>
    </row>
  </sheetData>
  <mergeCells count="2">
    <mergeCell ref="F5:H5"/>
    <mergeCell ref="I16:J16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2011-06-02T23:14:12Z</dcterms:modified>
</cp:coreProperties>
</file>